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sulfur1\stat_2\WEBSTATISTIEKEN KOW\Bijz tewerkstellingstypes_Type d'emploi particuliers\Uitzendarbeid_Intérim\INTERIM KWARTAAL\2026\20261\ruwe data gepubliceerd\"/>
    </mc:Choice>
  </mc:AlternateContent>
  <xr:revisionPtr revIDLastSave="0" documentId="13_ncr:1_{98432AEC-7A6A-455A-9408-E39D72A28F54}" xr6:coauthVersionLast="47" xr6:coauthVersionMax="47" xr10:uidLastSave="{00000000-0000-0000-0000-000000000000}"/>
  <bookViews>
    <workbookView xWindow="-108" yWindow="-108" windowWidth="23256" windowHeight="12456" tabRatio="890" xr2:uid="{C720BDAB-1887-40EF-AF85-A4F54D38DC0E}"/>
  </bookViews>
  <sheets>
    <sheet name="Handleiding | Manuel" sheetId="16" r:id="rId1"/>
    <sheet name="Inhoudstafel | Table de matière" sheetId="17" r:id="rId2"/>
    <sheet name="evolutie VTE | évolution ETP" sheetId="1" r:id="rId3"/>
    <sheet name="algemeen | générale" sheetId="2" r:id="rId4"/>
    <sheet name="INTS" sheetId="4" r:id="rId5"/>
    <sheet name="INTN" sheetId="3" r:id="rId6"/>
    <sheet name="NACE 08 user INTN" sheetId="5" r:id="rId7"/>
    <sheet name="NACE 25 user INTN" sheetId="21" r:id="rId8"/>
    <sheet name="lftd-geslacht|âge-sexe" sheetId="6" r:id="rId9"/>
    <sheet name="Woonplaats l domicile 2025" sheetId="22" r:id="rId10"/>
    <sheet name="Corr woonplaats l domicile 2024" sheetId="7" r:id="rId11"/>
    <sheet name="lftd-WG | âge-empl" sheetId="20" r:id="rId12"/>
    <sheet name="geslacht-WG | sexe-empl" sheetId="10" r:id="rId13"/>
    <sheet name="lftd-users | âge-utilisateur" sheetId="12" r:id="rId14"/>
    <sheet name="gesl-users | sexe-utilisateur" sheetId="13" r:id="rId15"/>
    <sheet name="gesl-NACE08 | sexe-NACE08" sheetId="15" r:id="rId16"/>
    <sheet name="gesl-NACE25 | sexe-NACE25" sheetId="24" r:id="rId17"/>
    <sheet name="NACE08-lftd | NACE08-âge" sheetId="14" r:id="rId18"/>
    <sheet name="NACE25-lftd | NACE25-âge " sheetId="23" r:id="rId19"/>
    <sheet name="dimensie | Dimension" sheetId="19" r:id="rId20"/>
  </sheets>
  <definedNames>
    <definedName name="_xlnm._FilterDatabase" localSheetId="3" hidden="1">'algemeen | générale'!$A$1:$E$14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 i="19" l="1"/>
  <c r="H282" i="23" l="1"/>
  <c r="G282" i="23"/>
  <c r="F282" i="23"/>
  <c r="H50" i="24"/>
  <c r="G50" i="24"/>
  <c r="F50" i="24"/>
  <c r="H26" i="24"/>
  <c r="H51" i="24" s="1"/>
  <c r="G26" i="24"/>
  <c r="G51" i="24" s="1"/>
  <c r="F26" i="24"/>
  <c r="F51" i="24" s="1"/>
  <c r="G14" i="13"/>
  <c r="F14" i="13"/>
  <c r="E14" i="13"/>
  <c r="D14" i="13"/>
  <c r="F81" i="12"/>
  <c r="E81" i="12"/>
  <c r="D81" i="12"/>
  <c r="F68" i="12"/>
  <c r="E68" i="12"/>
  <c r="D68" i="12"/>
  <c r="F56" i="12"/>
  <c r="E56" i="12"/>
  <c r="D56" i="12"/>
  <c r="F43" i="12"/>
  <c r="E43" i="12"/>
  <c r="D43" i="12"/>
  <c r="F29" i="12"/>
  <c r="E29" i="12"/>
  <c r="D29" i="12"/>
  <c r="F15" i="12"/>
  <c r="E15" i="12"/>
  <c r="D15" i="12"/>
  <c r="D82" i="12" s="1"/>
  <c r="G12" i="10"/>
  <c r="F12" i="10"/>
  <c r="E12" i="10"/>
  <c r="D12" i="10"/>
  <c r="F62" i="20"/>
  <c r="E62" i="20"/>
  <c r="D62" i="20"/>
  <c r="F53" i="20"/>
  <c r="E53" i="20"/>
  <c r="D53" i="20"/>
  <c r="F41" i="20"/>
  <c r="F63" i="20" s="1"/>
  <c r="E41" i="20"/>
  <c r="D41" i="20"/>
  <c r="F29" i="20"/>
  <c r="E29" i="20"/>
  <c r="D29" i="20"/>
  <c r="F15" i="20"/>
  <c r="E15" i="20"/>
  <c r="D15" i="20"/>
  <c r="H9" i="22"/>
  <c r="G9" i="22"/>
  <c r="F9" i="22"/>
  <c r="E9" i="22"/>
  <c r="G28" i="6"/>
  <c r="F28" i="6"/>
  <c r="E28" i="6"/>
  <c r="D28" i="6"/>
  <c r="I26" i="21"/>
  <c r="H26" i="21"/>
  <c r="G26" i="21"/>
  <c r="F26" i="21"/>
  <c r="E26" i="21"/>
  <c r="H2571" i="23"/>
  <c r="G2571" i="23"/>
  <c r="F2571" i="23"/>
  <c r="H2286" i="23"/>
  <c r="G2286" i="23"/>
  <c r="F2286" i="23"/>
  <c r="H1997" i="23"/>
  <c r="G1997" i="23"/>
  <c r="F1997" i="23"/>
  <c r="H1706" i="23"/>
  <c r="G1706" i="23"/>
  <c r="F1706" i="23"/>
  <c r="H1419" i="23"/>
  <c r="G1419" i="23"/>
  <c r="F1419" i="23"/>
  <c r="H1135" i="23"/>
  <c r="G1135" i="23"/>
  <c r="F1135" i="23"/>
  <c r="H850" i="23"/>
  <c r="G850" i="23"/>
  <c r="F850" i="23"/>
  <c r="H566" i="23"/>
  <c r="G566" i="23"/>
  <c r="F566" i="23"/>
  <c r="H2383" i="14"/>
  <c r="G2383" i="14"/>
  <c r="F2383" i="14"/>
  <c r="H2369" i="14"/>
  <c r="G2369" i="14"/>
  <c r="F2369" i="14"/>
  <c r="H2356" i="14"/>
  <c r="G2356" i="14"/>
  <c r="F2356" i="14"/>
  <c r="H2348" i="14"/>
  <c r="G2348" i="14"/>
  <c r="F2348" i="14"/>
  <c r="H2334" i="14"/>
  <c r="G2334" i="14"/>
  <c r="F2334" i="14"/>
  <c r="H2320" i="14"/>
  <c r="G2320" i="14"/>
  <c r="F2320" i="14"/>
  <c r="H2306" i="14"/>
  <c r="G2306" i="14"/>
  <c r="F2306" i="14"/>
  <c r="H2292" i="14"/>
  <c r="G2292" i="14"/>
  <c r="F2292" i="14"/>
  <c r="H2278" i="14"/>
  <c r="G2278" i="14"/>
  <c r="F2278" i="14"/>
  <c r="H2264" i="14"/>
  <c r="G2264" i="14"/>
  <c r="F2264" i="14"/>
  <c r="H2250" i="14"/>
  <c r="G2250" i="14"/>
  <c r="F2250" i="14"/>
  <c r="H2237" i="14"/>
  <c r="G2237" i="14"/>
  <c r="F2237" i="14"/>
  <c r="H2224" i="14"/>
  <c r="G2224" i="14"/>
  <c r="F2224" i="14"/>
  <c r="H2210" i="14"/>
  <c r="G2210" i="14"/>
  <c r="F2210" i="14"/>
  <c r="H2196" i="14"/>
  <c r="G2196" i="14"/>
  <c r="F2196" i="14"/>
  <c r="H2182" i="14"/>
  <c r="G2182" i="14"/>
  <c r="F2182" i="14"/>
  <c r="H2168" i="14"/>
  <c r="G2168" i="14"/>
  <c r="F2168" i="14"/>
  <c r="H2154" i="14"/>
  <c r="G2154" i="14"/>
  <c r="F2154" i="14"/>
  <c r="H2140" i="14"/>
  <c r="G2140" i="14"/>
  <c r="F2140" i="14"/>
  <c r="H2126" i="14"/>
  <c r="G2126" i="14"/>
  <c r="F2126" i="14"/>
  <c r="H2112" i="14"/>
  <c r="G2112" i="14"/>
  <c r="F2112" i="14"/>
  <c r="H2100" i="14"/>
  <c r="G2100" i="14"/>
  <c r="F2100" i="14"/>
  <c r="H2085" i="14"/>
  <c r="G2085" i="14"/>
  <c r="F2085" i="14"/>
  <c r="H2072" i="14"/>
  <c r="G2072" i="14"/>
  <c r="F2072" i="14"/>
  <c r="H2059" i="14"/>
  <c r="G2059" i="14"/>
  <c r="F2059" i="14"/>
  <c r="H2052" i="14"/>
  <c r="G2052" i="14"/>
  <c r="F2052" i="14"/>
  <c r="H2038" i="14"/>
  <c r="G2038" i="14"/>
  <c r="F2038" i="14"/>
  <c r="H2024" i="14"/>
  <c r="G2024" i="14"/>
  <c r="F2024" i="14"/>
  <c r="H2010" i="14"/>
  <c r="G2010" i="14"/>
  <c r="F2010" i="14"/>
  <c r="H1996" i="14"/>
  <c r="G1996" i="14"/>
  <c r="F1996" i="14"/>
  <c r="H1982" i="14"/>
  <c r="G1982" i="14"/>
  <c r="F1982" i="14"/>
  <c r="H1968" i="14"/>
  <c r="G1968" i="14"/>
  <c r="F1968" i="14"/>
  <c r="H1954" i="14"/>
  <c r="G1954" i="14"/>
  <c r="F1954" i="14"/>
  <c r="H1941" i="14"/>
  <c r="G1941" i="14"/>
  <c r="F1941" i="14"/>
  <c r="H1927" i="14"/>
  <c r="G1927" i="14"/>
  <c r="F1927" i="14"/>
  <c r="H1913" i="14"/>
  <c r="G1913" i="14"/>
  <c r="F1913" i="14"/>
  <c r="H1899" i="14"/>
  <c r="G1899" i="14"/>
  <c r="F1899" i="14"/>
  <c r="H1885" i="14"/>
  <c r="G1885" i="14"/>
  <c r="F1885" i="14"/>
  <c r="H1871" i="14"/>
  <c r="G1871" i="14"/>
  <c r="F1871" i="14"/>
  <c r="H1857" i="14"/>
  <c r="G1857" i="14"/>
  <c r="F1857" i="14"/>
  <c r="H1843" i="14"/>
  <c r="G1843" i="14"/>
  <c r="F1843" i="14"/>
  <c r="H1830" i="14"/>
  <c r="G1830" i="14"/>
  <c r="F1830" i="14"/>
  <c r="H1816" i="14"/>
  <c r="G1816" i="14"/>
  <c r="G2086" i="14" s="1"/>
  <c r="F1816" i="14"/>
  <c r="H1803" i="14"/>
  <c r="G1803" i="14"/>
  <c r="F1803" i="14"/>
  <c r="H1788" i="14"/>
  <c r="G1788" i="14"/>
  <c r="F1788" i="14"/>
  <c r="H1774" i="14"/>
  <c r="G1774" i="14"/>
  <c r="F1774" i="14"/>
  <c r="H1761" i="14"/>
  <c r="G1761" i="14"/>
  <c r="F1761" i="14"/>
  <c r="H1754" i="14"/>
  <c r="G1754" i="14"/>
  <c r="F1754" i="14"/>
  <c r="H1740" i="14"/>
  <c r="G1740" i="14"/>
  <c r="F1740" i="14"/>
  <c r="H1726" i="14"/>
  <c r="G1726" i="14"/>
  <c r="F1726" i="14"/>
  <c r="H1712" i="14"/>
  <c r="G1712" i="14"/>
  <c r="F1712" i="14"/>
  <c r="H1698" i="14"/>
  <c r="G1698" i="14"/>
  <c r="F1698" i="14"/>
  <c r="H1684" i="14"/>
  <c r="G1684" i="14"/>
  <c r="F1684" i="14"/>
  <c r="H1670" i="14"/>
  <c r="G1670" i="14"/>
  <c r="F1670" i="14"/>
  <c r="H1656" i="14"/>
  <c r="G1656" i="14"/>
  <c r="F1656" i="14"/>
  <c r="H1643" i="14"/>
  <c r="G1643" i="14"/>
  <c r="F1643" i="14"/>
  <c r="H1629" i="14"/>
  <c r="G1629" i="14"/>
  <c r="F1629" i="14"/>
  <c r="H1615" i="14"/>
  <c r="G1615" i="14"/>
  <c r="F1615" i="14"/>
  <c r="H1601" i="14"/>
  <c r="G1601" i="14"/>
  <c r="F1601" i="14"/>
  <c r="H1587" i="14"/>
  <c r="G1587" i="14"/>
  <c r="F1587" i="14"/>
  <c r="H1573" i="14"/>
  <c r="G1573" i="14"/>
  <c r="F1573" i="14"/>
  <c r="H1559" i="14"/>
  <c r="G1559" i="14"/>
  <c r="F1559" i="14"/>
  <c r="H1545" i="14"/>
  <c r="G1545" i="14"/>
  <c r="F1545" i="14"/>
  <c r="H1531" i="14"/>
  <c r="G1531" i="14"/>
  <c r="F1531" i="14"/>
  <c r="H1517" i="14"/>
  <c r="G1517" i="14"/>
  <c r="F1517" i="14"/>
  <c r="H1504" i="14"/>
  <c r="G1504" i="14"/>
  <c r="F1504" i="14"/>
  <c r="H1489" i="14"/>
  <c r="G1489" i="14"/>
  <c r="F1489" i="14"/>
  <c r="H1475" i="14"/>
  <c r="G1475" i="14"/>
  <c r="F1475" i="14"/>
  <c r="H1462" i="14"/>
  <c r="G1462" i="14"/>
  <c r="F1462" i="14"/>
  <c r="H1456" i="14"/>
  <c r="G1456" i="14"/>
  <c r="F1456" i="14"/>
  <c r="H1442" i="14"/>
  <c r="G1442" i="14"/>
  <c r="F1442" i="14"/>
  <c r="H1428" i="14"/>
  <c r="G1428" i="14"/>
  <c r="F1428" i="14"/>
  <c r="H1414" i="14"/>
  <c r="G1414" i="14"/>
  <c r="F1414" i="14"/>
  <c r="H1400" i="14"/>
  <c r="G1400" i="14"/>
  <c r="F1400" i="14"/>
  <c r="H1386" i="14"/>
  <c r="G1386" i="14"/>
  <c r="F1386" i="14"/>
  <c r="H1372" i="14"/>
  <c r="G1372" i="14"/>
  <c r="F1372" i="14"/>
  <c r="H1358" i="14"/>
  <c r="G1358" i="14"/>
  <c r="F1358" i="14"/>
  <c r="H1345" i="14"/>
  <c r="G1345" i="14"/>
  <c r="F1345" i="14"/>
  <c r="H1331" i="14"/>
  <c r="G1331" i="14"/>
  <c r="F1331" i="14"/>
  <c r="H1317" i="14"/>
  <c r="G1317" i="14"/>
  <c r="F1317" i="14"/>
  <c r="H1303" i="14"/>
  <c r="G1303" i="14"/>
  <c r="F1303" i="14"/>
  <c r="H1289" i="14"/>
  <c r="G1289" i="14"/>
  <c r="F1289" i="14"/>
  <c r="H1275" i="14"/>
  <c r="G1275" i="14"/>
  <c r="F1275" i="14"/>
  <c r="H1261" i="14"/>
  <c r="G1261" i="14"/>
  <c r="F1261" i="14"/>
  <c r="H1247" i="14"/>
  <c r="G1247" i="14"/>
  <c r="F1247" i="14"/>
  <c r="H1234" i="14"/>
  <c r="G1234" i="14"/>
  <c r="F1234" i="14"/>
  <c r="H1220" i="14"/>
  <c r="G1220" i="14"/>
  <c r="F1220" i="14"/>
  <c r="H1207" i="14"/>
  <c r="G1207" i="14"/>
  <c r="F1207" i="14"/>
  <c r="H1192" i="14"/>
  <c r="G1192" i="14"/>
  <c r="F1192" i="14"/>
  <c r="H1178" i="14"/>
  <c r="G1178" i="14"/>
  <c r="F1178" i="14"/>
  <c r="H1165" i="14"/>
  <c r="G1165" i="14"/>
  <c r="F1165" i="14"/>
  <c r="H1160" i="14"/>
  <c r="G1160" i="14"/>
  <c r="F1160" i="14"/>
  <c r="H1146" i="14"/>
  <c r="G1146" i="14"/>
  <c r="F1146" i="14"/>
  <c r="H1132" i="14"/>
  <c r="G1132" i="14"/>
  <c r="F1132" i="14"/>
  <c r="H1118" i="14"/>
  <c r="G1118" i="14"/>
  <c r="F1118" i="14"/>
  <c r="H1104" i="14"/>
  <c r="G1104" i="14"/>
  <c r="F1104" i="14"/>
  <c r="H1090" i="14"/>
  <c r="G1090" i="14"/>
  <c r="F1090" i="14"/>
  <c r="H1076" i="14"/>
  <c r="G1076" i="14"/>
  <c r="F1076" i="14"/>
  <c r="H1062" i="14"/>
  <c r="G1062" i="14"/>
  <c r="F1062" i="14"/>
  <c r="H1048" i="14"/>
  <c r="G1048" i="14"/>
  <c r="F1048" i="14"/>
  <c r="H1035" i="14"/>
  <c r="G1035" i="14"/>
  <c r="F1035" i="14"/>
  <c r="H1021" i="14"/>
  <c r="G1021" i="14"/>
  <c r="F1021" i="14"/>
  <c r="H1007" i="14"/>
  <c r="G1007" i="14"/>
  <c r="F1007" i="14"/>
  <c r="H993" i="14"/>
  <c r="G993" i="14"/>
  <c r="F993" i="14"/>
  <c r="H979" i="14"/>
  <c r="G979" i="14"/>
  <c r="F979" i="14"/>
  <c r="H965" i="14"/>
  <c r="G965" i="14"/>
  <c r="F965" i="14"/>
  <c r="H951" i="14"/>
  <c r="G951" i="14"/>
  <c r="F951" i="14"/>
  <c r="H939" i="14"/>
  <c r="G939" i="14"/>
  <c r="F939" i="14"/>
  <c r="H925" i="14"/>
  <c r="G925" i="14"/>
  <c r="F925" i="14"/>
  <c r="H912" i="14"/>
  <c r="G912" i="14"/>
  <c r="F912" i="14"/>
  <c r="H897" i="14"/>
  <c r="G897" i="14"/>
  <c r="F897" i="14"/>
  <c r="H883" i="14"/>
  <c r="G883" i="14"/>
  <c r="F883" i="14"/>
  <c r="H870" i="14"/>
  <c r="G870" i="14"/>
  <c r="F870" i="14"/>
  <c r="H862" i="14"/>
  <c r="G862" i="14"/>
  <c r="F862" i="14"/>
  <c r="H848" i="14"/>
  <c r="G848" i="14"/>
  <c r="F848" i="14"/>
  <c r="H834" i="14"/>
  <c r="G834" i="14"/>
  <c r="F834" i="14"/>
  <c r="H820" i="14"/>
  <c r="G820" i="14"/>
  <c r="F820" i="14"/>
  <c r="H807" i="14"/>
  <c r="G807" i="14"/>
  <c r="F807" i="14"/>
  <c r="H793" i="14"/>
  <c r="G793" i="14"/>
  <c r="F793" i="14"/>
  <c r="H779" i="14"/>
  <c r="G779" i="14"/>
  <c r="F779" i="14"/>
  <c r="H765" i="14"/>
  <c r="G765" i="14"/>
  <c r="F765" i="14"/>
  <c r="H751" i="14"/>
  <c r="G751" i="14"/>
  <c r="F751" i="14"/>
  <c r="H737" i="14"/>
  <c r="G737" i="14"/>
  <c r="F737" i="14"/>
  <c r="H723" i="14"/>
  <c r="G723" i="14"/>
  <c r="F723" i="14"/>
  <c r="H709" i="14"/>
  <c r="G709" i="14"/>
  <c r="F709" i="14"/>
  <c r="H695" i="14"/>
  <c r="G695" i="14"/>
  <c r="F695" i="14"/>
  <c r="H681" i="14"/>
  <c r="G681" i="14"/>
  <c r="F681" i="14"/>
  <c r="H667" i="14"/>
  <c r="G667" i="14"/>
  <c r="F667" i="14"/>
  <c r="F898" i="14" s="1"/>
  <c r="H653" i="14"/>
  <c r="G653" i="14"/>
  <c r="F653" i="14"/>
  <c r="H640" i="14"/>
  <c r="G640" i="14"/>
  <c r="F640" i="14"/>
  <c r="H626" i="14"/>
  <c r="G626" i="14"/>
  <c r="G898" i="14" s="1"/>
  <c r="F626" i="14"/>
  <c r="H613" i="14"/>
  <c r="G613" i="14"/>
  <c r="F613" i="14"/>
  <c r="H598" i="14"/>
  <c r="G598" i="14"/>
  <c r="F598" i="14"/>
  <c r="H584" i="14"/>
  <c r="G584" i="14"/>
  <c r="F584" i="14"/>
  <c r="H571" i="14"/>
  <c r="G571" i="14"/>
  <c r="F571" i="14"/>
  <c r="H563" i="14"/>
  <c r="G563" i="14"/>
  <c r="F563" i="14"/>
  <c r="H549" i="14"/>
  <c r="G549" i="14"/>
  <c r="F549" i="14"/>
  <c r="H535" i="14"/>
  <c r="G535" i="14"/>
  <c r="F535" i="14"/>
  <c r="H521" i="14"/>
  <c r="G521" i="14"/>
  <c r="F521" i="14"/>
  <c r="H507" i="14"/>
  <c r="G507" i="14"/>
  <c r="F507" i="14"/>
  <c r="H493" i="14"/>
  <c r="G493" i="14"/>
  <c r="F493" i="14"/>
  <c r="H479" i="14"/>
  <c r="G479" i="14"/>
  <c r="F479" i="14"/>
  <c r="H465" i="14"/>
  <c r="G465" i="14"/>
  <c r="F465" i="14"/>
  <c r="H451" i="14"/>
  <c r="G451" i="14"/>
  <c r="F451" i="14"/>
  <c r="H437" i="14"/>
  <c r="G437" i="14"/>
  <c r="F437" i="14"/>
  <c r="H423" i="14"/>
  <c r="G423" i="14"/>
  <c r="F423" i="14"/>
  <c r="H409" i="14"/>
  <c r="G409" i="14"/>
  <c r="F409" i="14"/>
  <c r="H395" i="14"/>
  <c r="G395" i="14"/>
  <c r="F395" i="14"/>
  <c r="H381" i="14"/>
  <c r="G381" i="14"/>
  <c r="F381" i="14"/>
  <c r="H367" i="14"/>
  <c r="H599" i="14" s="1"/>
  <c r="G367" i="14"/>
  <c r="F367" i="14"/>
  <c r="H353" i="14"/>
  <c r="G353" i="14"/>
  <c r="F353" i="14"/>
  <c r="H340" i="14"/>
  <c r="G340" i="14"/>
  <c r="F340" i="14"/>
  <c r="F599" i="14" s="1"/>
  <c r="H326" i="14"/>
  <c r="G326" i="14"/>
  <c r="F326" i="14"/>
  <c r="H313" i="14"/>
  <c r="G313" i="14"/>
  <c r="F313" i="14"/>
  <c r="H298" i="14"/>
  <c r="G298" i="14"/>
  <c r="F298" i="14"/>
  <c r="H284" i="14"/>
  <c r="G284" i="14"/>
  <c r="F284" i="14"/>
  <c r="H271" i="14"/>
  <c r="G271" i="14"/>
  <c r="F271" i="14"/>
  <c r="H264" i="14"/>
  <c r="G264" i="14"/>
  <c r="F264" i="14"/>
  <c r="H250" i="14"/>
  <c r="G250" i="14"/>
  <c r="F250" i="14"/>
  <c r="H236" i="14"/>
  <c r="G236" i="14"/>
  <c r="F236" i="14"/>
  <c r="H222" i="14"/>
  <c r="G222" i="14"/>
  <c r="F222" i="14"/>
  <c r="H208" i="14"/>
  <c r="G208" i="14"/>
  <c r="F208" i="14"/>
  <c r="H194" i="14"/>
  <c r="G194" i="14"/>
  <c r="F194" i="14"/>
  <c r="H180" i="14"/>
  <c r="G180" i="14"/>
  <c r="F180" i="14"/>
  <c r="H166" i="14"/>
  <c r="G166" i="14"/>
  <c r="F166" i="14"/>
  <c r="H152" i="14"/>
  <c r="G152" i="14"/>
  <c r="F152" i="14"/>
  <c r="H139" i="14"/>
  <c r="G139" i="14"/>
  <c r="F139" i="14"/>
  <c r="H125" i="14"/>
  <c r="G125" i="14"/>
  <c r="F125" i="14"/>
  <c r="H111" i="14"/>
  <c r="G111" i="14"/>
  <c r="F111" i="14"/>
  <c r="H97" i="14"/>
  <c r="G97" i="14"/>
  <c r="F97" i="14"/>
  <c r="H83" i="14"/>
  <c r="G83" i="14"/>
  <c r="F83" i="14"/>
  <c r="H69" i="14"/>
  <c r="G69" i="14"/>
  <c r="F69" i="14"/>
  <c r="H55" i="14"/>
  <c r="G55" i="14"/>
  <c r="F55" i="14"/>
  <c r="H43" i="14"/>
  <c r="H299" i="14" s="1"/>
  <c r="G43" i="14"/>
  <c r="F43" i="14"/>
  <c r="H29" i="14"/>
  <c r="G29" i="14"/>
  <c r="F29" i="14"/>
  <c r="H16" i="14"/>
  <c r="G16" i="14"/>
  <c r="F16" i="14"/>
  <c r="F1075" i="12"/>
  <c r="E1075" i="12"/>
  <c r="D1075" i="12"/>
  <c r="F1062" i="12"/>
  <c r="E1062" i="12"/>
  <c r="D1062" i="12"/>
  <c r="F1048" i="12"/>
  <c r="E1048" i="12"/>
  <c r="D1048" i="12"/>
  <c r="F1035" i="12"/>
  <c r="E1035" i="12"/>
  <c r="D1035" i="12"/>
  <c r="F1021" i="12"/>
  <c r="E1021" i="12"/>
  <c r="D1021" i="12"/>
  <c r="F1007" i="12"/>
  <c r="E1007" i="12"/>
  <c r="D1007" i="12"/>
  <c r="F992" i="12"/>
  <c r="E992" i="12"/>
  <c r="D992" i="12"/>
  <c r="F979" i="12"/>
  <c r="E979" i="12"/>
  <c r="D979" i="12"/>
  <c r="F966" i="12"/>
  <c r="E966" i="12"/>
  <c r="D966" i="12"/>
  <c r="F952" i="12"/>
  <c r="E952" i="12"/>
  <c r="D952" i="12"/>
  <c r="F938" i="12"/>
  <c r="E938" i="12"/>
  <c r="D938" i="12"/>
  <c r="F924" i="12"/>
  <c r="E924" i="12"/>
  <c r="D924" i="12"/>
  <c r="F909" i="12"/>
  <c r="E909" i="12"/>
  <c r="D909" i="12"/>
  <c r="F896" i="12"/>
  <c r="E896" i="12"/>
  <c r="D896" i="12"/>
  <c r="F883" i="12"/>
  <c r="E883" i="12"/>
  <c r="D883" i="12"/>
  <c r="F870" i="12"/>
  <c r="E870" i="12"/>
  <c r="D870" i="12"/>
  <c r="F856" i="12"/>
  <c r="E856" i="12"/>
  <c r="D856" i="12"/>
  <c r="F842" i="12"/>
  <c r="E842" i="12"/>
  <c r="D842" i="12"/>
  <c r="F827" i="12"/>
  <c r="E827" i="12"/>
  <c r="D827" i="12"/>
  <c r="F814" i="12"/>
  <c r="E814" i="12"/>
  <c r="D814" i="12"/>
  <c r="F800" i="12"/>
  <c r="E800" i="12"/>
  <c r="D800" i="12"/>
  <c r="F786" i="12"/>
  <c r="E786" i="12"/>
  <c r="D786" i="12"/>
  <c r="F772" i="12"/>
  <c r="E772" i="12"/>
  <c r="D772" i="12"/>
  <c r="F758" i="12"/>
  <c r="E758" i="12"/>
  <c r="D758" i="12"/>
  <c r="F743" i="12"/>
  <c r="E743" i="12"/>
  <c r="D743" i="12"/>
  <c r="F730" i="12"/>
  <c r="E730" i="12"/>
  <c r="D730" i="12"/>
  <c r="F717" i="12"/>
  <c r="E717" i="12"/>
  <c r="D717" i="12"/>
  <c r="F704" i="12"/>
  <c r="E704" i="12"/>
  <c r="D704" i="12"/>
  <c r="F690" i="12"/>
  <c r="E690" i="12"/>
  <c r="D690" i="12"/>
  <c r="F676" i="12"/>
  <c r="E676" i="12"/>
  <c r="D676" i="12"/>
  <c r="F661" i="12"/>
  <c r="E661" i="12"/>
  <c r="D661" i="12"/>
  <c r="F648" i="12"/>
  <c r="E648" i="12"/>
  <c r="D648" i="12"/>
  <c r="F635" i="12"/>
  <c r="E635" i="12"/>
  <c r="D635" i="12"/>
  <c r="F621" i="12"/>
  <c r="E621" i="12"/>
  <c r="D621" i="12"/>
  <c r="F608" i="12"/>
  <c r="E608" i="12"/>
  <c r="D608" i="12"/>
  <c r="F594" i="12"/>
  <c r="E594" i="12"/>
  <c r="D594" i="12"/>
  <c r="F579" i="12"/>
  <c r="E579" i="12"/>
  <c r="D579" i="12"/>
  <c r="F565" i="12"/>
  <c r="E565" i="12"/>
  <c r="D565" i="12"/>
  <c r="F552" i="12"/>
  <c r="E552" i="12"/>
  <c r="D552" i="12"/>
  <c r="F539" i="12"/>
  <c r="E539" i="12"/>
  <c r="D539" i="12"/>
  <c r="F525" i="12"/>
  <c r="E525" i="12"/>
  <c r="D525" i="12"/>
  <c r="F511" i="12"/>
  <c r="E511" i="12"/>
  <c r="D511" i="12"/>
  <c r="F496" i="12"/>
  <c r="E496" i="12"/>
  <c r="D496" i="12"/>
  <c r="F482" i="12"/>
  <c r="E482" i="12"/>
  <c r="D482" i="12"/>
  <c r="F468" i="12"/>
  <c r="E468" i="12"/>
  <c r="D468" i="12"/>
  <c r="F454" i="12"/>
  <c r="E454" i="12"/>
  <c r="D454" i="12"/>
  <c r="F440" i="12"/>
  <c r="E440" i="12"/>
  <c r="D440" i="12"/>
  <c r="F426" i="12"/>
  <c r="E426" i="12"/>
  <c r="D426" i="12"/>
  <c r="F411" i="12"/>
  <c r="E411" i="12"/>
  <c r="D411" i="12"/>
  <c r="F398" i="12"/>
  <c r="E398" i="12"/>
  <c r="D398" i="12"/>
  <c r="F385" i="12"/>
  <c r="E385" i="12"/>
  <c r="D385" i="12"/>
  <c r="F371" i="12"/>
  <c r="E371" i="12"/>
  <c r="D371" i="12"/>
  <c r="F358" i="12"/>
  <c r="E358" i="12"/>
  <c r="D358" i="12"/>
  <c r="F344" i="12"/>
  <c r="E344" i="12"/>
  <c r="D344" i="12"/>
  <c r="F329" i="12"/>
  <c r="E329" i="12"/>
  <c r="D329" i="12"/>
  <c r="F316" i="12"/>
  <c r="E316" i="12"/>
  <c r="D316" i="12"/>
  <c r="F303" i="12"/>
  <c r="E303" i="12"/>
  <c r="D303" i="12"/>
  <c r="F289" i="12"/>
  <c r="E289" i="12"/>
  <c r="D289" i="12"/>
  <c r="F275" i="12"/>
  <c r="E275" i="12"/>
  <c r="D275" i="12"/>
  <c r="F261" i="12"/>
  <c r="E261" i="12"/>
  <c r="D261" i="12"/>
  <c r="F246" i="12"/>
  <c r="E246" i="12"/>
  <c r="D246" i="12"/>
  <c r="F233" i="12"/>
  <c r="E233" i="12"/>
  <c r="D233" i="12"/>
  <c r="F220" i="12"/>
  <c r="E220" i="12"/>
  <c r="D220" i="12"/>
  <c r="F207" i="12"/>
  <c r="E207" i="12"/>
  <c r="D207" i="12"/>
  <c r="F193" i="12"/>
  <c r="E193" i="12"/>
  <c r="D193" i="12"/>
  <c r="F179" i="12"/>
  <c r="E179" i="12"/>
  <c r="D179" i="12"/>
  <c r="F164" i="12"/>
  <c r="E164" i="12"/>
  <c r="D164" i="12"/>
  <c r="F151" i="12"/>
  <c r="E151" i="12"/>
  <c r="D151" i="12"/>
  <c r="F138" i="12"/>
  <c r="E138" i="12"/>
  <c r="D138" i="12"/>
  <c r="F124" i="12"/>
  <c r="E124" i="12"/>
  <c r="D124" i="12"/>
  <c r="F110" i="12"/>
  <c r="E110" i="12"/>
  <c r="D110" i="12"/>
  <c r="F96" i="12"/>
  <c r="E96" i="12"/>
  <c r="D96" i="12"/>
  <c r="F840" i="20"/>
  <c r="E840" i="20"/>
  <c r="D840" i="20"/>
  <c r="F829" i="20"/>
  <c r="E829" i="20"/>
  <c r="D829" i="20"/>
  <c r="F817" i="20"/>
  <c r="E817" i="20"/>
  <c r="D817" i="20"/>
  <c r="F803" i="20"/>
  <c r="E803" i="20"/>
  <c r="D803" i="20"/>
  <c r="F789" i="20"/>
  <c r="E789" i="20"/>
  <c r="D789" i="20"/>
  <c r="F774" i="20"/>
  <c r="E774" i="20"/>
  <c r="D774" i="20"/>
  <c r="F763" i="20"/>
  <c r="E763" i="20"/>
  <c r="D763" i="20"/>
  <c r="F752" i="20"/>
  <c r="E752" i="20"/>
  <c r="D752" i="20"/>
  <c r="F739" i="20"/>
  <c r="E739" i="20"/>
  <c r="D739" i="20"/>
  <c r="F725" i="20"/>
  <c r="E725" i="20"/>
  <c r="D725" i="20"/>
  <c r="F710" i="20"/>
  <c r="E710" i="20"/>
  <c r="D710" i="20"/>
  <c r="F700" i="20"/>
  <c r="E700" i="20"/>
  <c r="D700" i="20"/>
  <c r="F687" i="20"/>
  <c r="E687" i="20"/>
  <c r="D687" i="20"/>
  <c r="F673" i="20"/>
  <c r="E673" i="20"/>
  <c r="D673" i="20"/>
  <c r="F659" i="20"/>
  <c r="E659" i="20"/>
  <c r="D659" i="20"/>
  <c r="F644" i="20"/>
  <c r="E644" i="20"/>
  <c r="D644" i="20"/>
  <c r="F633" i="20"/>
  <c r="E633" i="20"/>
  <c r="D633" i="20"/>
  <c r="F621" i="20"/>
  <c r="E621" i="20"/>
  <c r="D621" i="20"/>
  <c r="F607" i="20"/>
  <c r="E607" i="20"/>
  <c r="D607" i="20"/>
  <c r="F593" i="20"/>
  <c r="E593" i="20"/>
  <c r="D593" i="20"/>
  <c r="F578" i="20"/>
  <c r="E578" i="20"/>
  <c r="D578" i="20"/>
  <c r="F567" i="20"/>
  <c r="E567" i="20"/>
  <c r="D567" i="20"/>
  <c r="F555" i="20"/>
  <c r="E555" i="20"/>
  <c r="D555" i="20"/>
  <c r="F541" i="20"/>
  <c r="E541" i="20"/>
  <c r="D541" i="20"/>
  <c r="F527" i="20"/>
  <c r="E527" i="20"/>
  <c r="D527" i="20"/>
  <c r="F512" i="20"/>
  <c r="E512" i="20"/>
  <c r="D512" i="20"/>
  <c r="F502" i="20"/>
  <c r="E502" i="20"/>
  <c r="D502" i="20"/>
  <c r="F489" i="20"/>
  <c r="E489" i="20"/>
  <c r="D489" i="20"/>
  <c r="F476" i="20"/>
  <c r="E476" i="20"/>
  <c r="D476" i="20"/>
  <c r="F462" i="20"/>
  <c r="E462" i="20"/>
  <c r="D462" i="20"/>
  <c r="F447" i="20"/>
  <c r="E447" i="20"/>
  <c r="D447" i="20"/>
  <c r="F436" i="20"/>
  <c r="E436" i="20"/>
  <c r="D436" i="20"/>
  <c r="F425" i="20"/>
  <c r="E425" i="20"/>
  <c r="D425" i="20"/>
  <c r="F411" i="20"/>
  <c r="E411" i="20"/>
  <c r="D411" i="20"/>
  <c r="F397" i="20"/>
  <c r="E397" i="20"/>
  <c r="D397" i="20"/>
  <c r="F382" i="20"/>
  <c r="E382" i="20"/>
  <c r="D382" i="20"/>
  <c r="F371" i="20"/>
  <c r="E371" i="20"/>
  <c r="D371" i="20"/>
  <c r="F360" i="20"/>
  <c r="E360" i="20"/>
  <c r="D360" i="20"/>
  <c r="F346" i="20"/>
  <c r="E346" i="20"/>
  <c r="D346" i="20"/>
  <c r="F332" i="20"/>
  <c r="E332" i="20"/>
  <c r="D332" i="20"/>
  <c r="F317" i="20"/>
  <c r="E317" i="20"/>
  <c r="D317" i="20"/>
  <c r="F308" i="20"/>
  <c r="E308" i="20"/>
  <c r="D308" i="20"/>
  <c r="F297" i="20"/>
  <c r="E297" i="20"/>
  <c r="D297" i="20"/>
  <c r="F284" i="20"/>
  <c r="E284" i="20"/>
  <c r="D284" i="20"/>
  <c r="F270" i="20"/>
  <c r="E270" i="20"/>
  <c r="D270" i="20"/>
  <c r="F255" i="20"/>
  <c r="E255" i="20"/>
  <c r="D255" i="20"/>
  <c r="F245" i="20"/>
  <c r="E245" i="20"/>
  <c r="D245" i="20"/>
  <c r="F233" i="20"/>
  <c r="E233" i="20"/>
  <c r="D233" i="20"/>
  <c r="F219" i="20"/>
  <c r="E219" i="20"/>
  <c r="D219" i="20"/>
  <c r="F205" i="20"/>
  <c r="E205" i="20"/>
  <c r="D205" i="20"/>
  <c r="F190" i="20"/>
  <c r="E190" i="20"/>
  <c r="D190" i="20"/>
  <c r="F180" i="20"/>
  <c r="E180" i="20"/>
  <c r="D180" i="20"/>
  <c r="F169" i="20"/>
  <c r="E169" i="20"/>
  <c r="D169" i="20"/>
  <c r="F156" i="20"/>
  <c r="E156" i="20"/>
  <c r="D156" i="20"/>
  <c r="F142" i="20"/>
  <c r="E142" i="20"/>
  <c r="D142" i="20"/>
  <c r="F127" i="20"/>
  <c r="E127" i="20"/>
  <c r="D127" i="20"/>
  <c r="F116" i="20"/>
  <c r="E116" i="20"/>
  <c r="D116" i="20"/>
  <c r="F104" i="20"/>
  <c r="E104" i="20"/>
  <c r="D104" i="20"/>
  <c r="F91" i="20"/>
  <c r="E91" i="20"/>
  <c r="D91" i="20"/>
  <c r="F77" i="20"/>
  <c r="E77" i="20"/>
  <c r="D77" i="20"/>
  <c r="G352" i="6"/>
  <c r="F352" i="6"/>
  <c r="E352" i="6"/>
  <c r="D352" i="6"/>
  <c r="G325" i="6"/>
  <c r="F325" i="6"/>
  <c r="E325" i="6"/>
  <c r="D325" i="6"/>
  <c r="G298" i="6"/>
  <c r="F298" i="6"/>
  <c r="E298" i="6"/>
  <c r="D298" i="6"/>
  <c r="G271" i="6"/>
  <c r="F271" i="6"/>
  <c r="E271" i="6"/>
  <c r="D271" i="6"/>
  <c r="G244" i="6"/>
  <c r="F244" i="6"/>
  <c r="E244" i="6"/>
  <c r="D244" i="6"/>
  <c r="G217" i="6"/>
  <c r="F217" i="6"/>
  <c r="E217" i="6"/>
  <c r="D217" i="6"/>
  <c r="G190" i="6"/>
  <c r="F190" i="6"/>
  <c r="E190" i="6"/>
  <c r="D190" i="6"/>
  <c r="G163" i="6"/>
  <c r="F163" i="6"/>
  <c r="E163" i="6"/>
  <c r="D163" i="6"/>
  <c r="G136" i="6"/>
  <c r="F136" i="6"/>
  <c r="E136" i="6"/>
  <c r="D136" i="6"/>
  <c r="G109" i="6"/>
  <c r="F109" i="6"/>
  <c r="E109" i="6"/>
  <c r="D109" i="6"/>
  <c r="G82" i="6"/>
  <c r="F82" i="6"/>
  <c r="E82" i="6"/>
  <c r="D82" i="6"/>
  <c r="G55" i="6"/>
  <c r="F55" i="6"/>
  <c r="E55" i="6"/>
  <c r="D55" i="6"/>
  <c r="E21" i="19"/>
  <c r="E82" i="12" l="1"/>
  <c r="F82" i="12"/>
  <c r="E165" i="12"/>
  <c r="F330" i="12"/>
  <c r="F247" i="12"/>
  <c r="D330" i="12"/>
  <c r="D580" i="12"/>
  <c r="F580" i="12"/>
  <c r="D662" i="12"/>
  <c r="F744" i="12"/>
  <c r="F910" i="12"/>
  <c r="E993" i="12"/>
  <c r="D993" i="12"/>
  <c r="D63" i="20"/>
  <c r="E63" i="20"/>
  <c r="D711" i="20"/>
  <c r="F841" i="20"/>
  <c r="F318" i="20"/>
  <c r="F299" i="14"/>
  <c r="G299" i="14"/>
  <c r="G599" i="14"/>
  <c r="H898" i="14"/>
  <c r="H1193" i="14"/>
  <c r="G1193" i="14"/>
  <c r="F1193" i="14"/>
  <c r="F1490" i="14"/>
  <c r="H1490" i="14"/>
  <c r="G1490" i="14"/>
  <c r="G1789" i="14"/>
  <c r="F1789" i="14"/>
  <c r="H1789" i="14"/>
  <c r="F2086" i="14"/>
  <c r="H2086" i="14"/>
  <c r="H2384" i="14"/>
  <c r="G2384" i="14"/>
  <c r="F2384" i="14"/>
  <c r="E497" i="12"/>
  <c r="F662" i="12"/>
  <c r="D744" i="12"/>
  <c r="E828" i="12"/>
  <c r="F993" i="12"/>
  <c r="D1076" i="12"/>
  <c r="E330" i="12"/>
  <c r="D412" i="12"/>
  <c r="E247" i="12"/>
  <c r="D165" i="12"/>
  <c r="F165" i="12"/>
  <c r="D247" i="12"/>
  <c r="F412" i="12"/>
  <c r="E412" i="12"/>
  <c r="D497" i="12"/>
  <c r="F497" i="12"/>
  <c r="E580" i="12"/>
  <c r="E662" i="12"/>
  <c r="E744" i="12"/>
  <c r="D828" i="12"/>
  <c r="F828" i="12"/>
  <c r="E910" i="12"/>
  <c r="D910" i="12"/>
  <c r="F1076" i="12"/>
  <c r="E1076" i="12"/>
  <c r="D128" i="20"/>
  <c r="E191" i="20"/>
  <c r="F256" i="20"/>
  <c r="D645" i="20"/>
  <c r="E711" i="20"/>
  <c r="F775" i="20"/>
  <c r="D318" i="20"/>
  <c r="F448" i="20"/>
  <c r="F645" i="20"/>
  <c r="D841" i="20"/>
  <c r="D448" i="20"/>
  <c r="D191" i="20"/>
  <c r="F128" i="20"/>
  <c r="D513" i="20"/>
  <c r="E579" i="20"/>
  <c r="E383" i="20"/>
  <c r="E513" i="20"/>
  <c r="F579" i="20"/>
  <c r="E256" i="20"/>
  <c r="E775" i="20"/>
  <c r="E128" i="20"/>
  <c r="F191" i="20"/>
  <c r="D256" i="20"/>
  <c r="E318" i="20"/>
  <c r="D383" i="20"/>
  <c r="F383" i="20"/>
  <c r="E448" i="20"/>
  <c r="F513" i="20"/>
  <c r="D579" i="20"/>
  <c r="E645" i="20"/>
  <c r="F711" i="20"/>
  <c r="D775" i="20"/>
  <c r="E841" i="20"/>
  <c r="H99" i="24"/>
  <c r="G99" i="24"/>
  <c r="F99" i="24"/>
  <c r="H75" i="24"/>
  <c r="H100" i="24" s="1"/>
  <c r="G75" i="24"/>
  <c r="G100" i="24" s="1"/>
  <c r="F75" i="24"/>
  <c r="G27" i="13"/>
  <c r="F27" i="13"/>
  <c r="E27" i="13"/>
  <c r="D27" i="13"/>
  <c r="G23" i="10"/>
  <c r="F23" i="10"/>
  <c r="E23" i="10"/>
  <c r="D23" i="10"/>
  <c r="H16" i="22"/>
  <c r="G16" i="22"/>
  <c r="F16" i="22"/>
  <c r="E16" i="22"/>
  <c r="I50" i="21"/>
  <c r="H50" i="21"/>
  <c r="G50" i="21"/>
  <c r="F50" i="21"/>
  <c r="E50" i="21"/>
  <c r="D53" i="13"/>
  <c r="D40" i="13"/>
  <c r="E40" i="13"/>
  <c r="H197" i="24"/>
  <c r="G197" i="24"/>
  <c r="F197" i="24"/>
  <c r="H173" i="24"/>
  <c r="H198" i="24" s="1"/>
  <c r="G173" i="24"/>
  <c r="G198" i="24" s="1"/>
  <c r="F173" i="24"/>
  <c r="F198" i="24" s="1"/>
  <c r="H148" i="24"/>
  <c r="G148" i="24"/>
  <c r="F148" i="24"/>
  <c r="H124" i="24"/>
  <c r="H149" i="24" s="1"/>
  <c r="G124" i="24"/>
  <c r="G149" i="24" s="1"/>
  <c r="F124" i="24"/>
  <c r="F149" i="24" s="1"/>
  <c r="G53" i="13"/>
  <c r="F53" i="13"/>
  <c r="E53" i="13"/>
  <c r="G40" i="13"/>
  <c r="F40" i="13"/>
  <c r="G45" i="10"/>
  <c r="F45" i="10"/>
  <c r="E45" i="10"/>
  <c r="D45" i="10"/>
  <c r="G34" i="10"/>
  <c r="F34" i="10"/>
  <c r="E34" i="10"/>
  <c r="D34" i="10"/>
  <c r="H23" i="22"/>
  <c r="G23" i="22"/>
  <c r="F23" i="22"/>
  <c r="E23" i="22"/>
  <c r="I98" i="21"/>
  <c r="H98" i="21"/>
  <c r="G98" i="21"/>
  <c r="F98" i="21"/>
  <c r="E98" i="21"/>
  <c r="I74" i="21"/>
  <c r="H74" i="21"/>
  <c r="G74" i="21"/>
  <c r="F74" i="21"/>
  <c r="E74" i="21"/>
  <c r="F100" i="24" l="1"/>
  <c r="E41" i="19"/>
  <c r="E31" i="19"/>
  <c r="H30" i="22" l="1"/>
  <c r="G30" i="22"/>
  <c r="F30" i="22"/>
  <c r="E30" i="22"/>
  <c r="H442" i="24"/>
  <c r="G442" i="24"/>
  <c r="F442" i="24"/>
  <c r="H418" i="24"/>
  <c r="H443" i="24" s="1"/>
  <c r="G418" i="24"/>
  <c r="G443" i="24" s="1"/>
  <c r="F418" i="24"/>
  <c r="F443" i="24" s="1"/>
  <c r="H393" i="24"/>
  <c r="G393" i="24"/>
  <c r="F393" i="24"/>
  <c r="H369" i="24"/>
  <c r="H394" i="24" s="1"/>
  <c r="G369" i="24"/>
  <c r="G394" i="24" s="1"/>
  <c r="F369" i="24"/>
  <c r="F394" i="24" s="1"/>
  <c r="H344" i="24"/>
  <c r="G344" i="24"/>
  <c r="F344" i="24"/>
  <c r="H320" i="24"/>
  <c r="H345" i="24" s="1"/>
  <c r="G320" i="24"/>
  <c r="G345" i="24" s="1"/>
  <c r="F320" i="24"/>
  <c r="F345" i="24" s="1"/>
  <c r="H295" i="24"/>
  <c r="G295" i="24"/>
  <c r="F295" i="24"/>
  <c r="H271" i="24"/>
  <c r="H296" i="24" s="1"/>
  <c r="G271" i="24"/>
  <c r="G296" i="24" s="1"/>
  <c r="F271" i="24"/>
  <c r="F296" i="24" s="1"/>
  <c r="H246" i="24"/>
  <c r="G246" i="24"/>
  <c r="F246" i="24"/>
  <c r="H222" i="24"/>
  <c r="H247" i="24" s="1"/>
  <c r="G222" i="24"/>
  <c r="F222" i="24"/>
  <c r="F247" i="24" s="1"/>
  <c r="I218" i="21"/>
  <c r="H218" i="21"/>
  <c r="G218" i="21"/>
  <c r="F218" i="21"/>
  <c r="E218" i="21"/>
  <c r="I194" i="21"/>
  <c r="H194" i="21"/>
  <c r="G194" i="21"/>
  <c r="F194" i="21"/>
  <c r="E194" i="21"/>
  <c r="I170" i="21"/>
  <c r="H170" i="21"/>
  <c r="G170" i="21"/>
  <c r="F170" i="21"/>
  <c r="E170" i="21"/>
  <c r="I146" i="21"/>
  <c r="H146" i="21"/>
  <c r="G146" i="21"/>
  <c r="F146" i="21"/>
  <c r="E146" i="21"/>
  <c r="I122" i="21"/>
  <c r="H122" i="21"/>
  <c r="G122" i="21"/>
  <c r="F122" i="21"/>
  <c r="E122" i="21"/>
  <c r="G247" i="24" l="1"/>
  <c r="H65" i="22"/>
  <c r="G65" i="22"/>
  <c r="F65" i="22"/>
  <c r="E65" i="22"/>
  <c r="H58" i="22"/>
  <c r="G58" i="22"/>
  <c r="F58" i="22"/>
  <c r="E58" i="22"/>
  <c r="H51" i="22"/>
  <c r="G51" i="22"/>
  <c r="F51" i="22"/>
  <c r="E51" i="22"/>
  <c r="H44" i="22"/>
  <c r="G44" i="22"/>
  <c r="F44" i="22"/>
  <c r="E44" i="22"/>
  <c r="H37" i="22" l="1"/>
  <c r="G37" i="22"/>
  <c r="F37" i="22"/>
  <c r="E37" i="22"/>
  <c r="L58" i="7"/>
  <c r="J58" i="7"/>
  <c r="H58" i="7"/>
  <c r="F58" i="7"/>
  <c r="L51" i="7"/>
  <c r="J51" i="7"/>
  <c r="H51" i="7"/>
  <c r="F51" i="7"/>
  <c r="L44" i="7"/>
  <c r="J44" i="7"/>
  <c r="H44" i="7"/>
  <c r="F44" i="7"/>
  <c r="L37" i="7"/>
  <c r="J37" i="7"/>
  <c r="H37" i="7"/>
  <c r="F37" i="7"/>
  <c r="L30" i="7"/>
  <c r="J30" i="7"/>
  <c r="H30" i="7"/>
  <c r="F30" i="7"/>
  <c r="L23" i="7"/>
  <c r="J23" i="7"/>
  <c r="H23" i="7"/>
  <c r="F23" i="7"/>
  <c r="L16" i="7"/>
  <c r="J16" i="7"/>
  <c r="H16" i="7"/>
  <c r="F16" i="7"/>
  <c r="L9" i="7"/>
  <c r="J9" i="7"/>
  <c r="H9" i="7"/>
  <c r="F9" i="7"/>
  <c r="K58" i="7"/>
  <c r="K51" i="7"/>
  <c r="K44" i="7"/>
  <c r="K37" i="7"/>
  <c r="K30" i="7"/>
  <c r="K23" i="7"/>
  <c r="K16" i="7"/>
  <c r="K9" i="7"/>
  <c r="G66" i="13" l="1"/>
  <c r="F66" i="13"/>
  <c r="E66" i="13"/>
  <c r="D66" i="13"/>
  <c r="G56" i="10"/>
  <c r="F56" i="10"/>
  <c r="E56" i="10"/>
  <c r="D56" i="10"/>
  <c r="E51" i="19" l="1"/>
  <c r="H48" i="15" l="1"/>
  <c r="G48" i="15"/>
  <c r="F48" i="15"/>
  <c r="H25" i="15"/>
  <c r="H49" i="15" s="1"/>
  <c r="G25" i="15"/>
  <c r="G49" i="15" s="1"/>
  <c r="F25" i="15"/>
  <c r="F49" i="15" s="1"/>
  <c r="G79" i="13"/>
  <c r="F79" i="13"/>
  <c r="E79" i="13"/>
  <c r="D79" i="13"/>
  <c r="G67" i="10"/>
  <c r="F67" i="10"/>
  <c r="E67" i="10"/>
  <c r="D67" i="10"/>
  <c r="I25" i="5" l="1"/>
  <c r="H25" i="5"/>
  <c r="G25" i="5"/>
  <c r="F25" i="5"/>
  <c r="E25" i="5"/>
  <c r="I58" i="7"/>
  <c r="G58" i="7"/>
  <c r="E58" i="7"/>
  <c r="I51" i="7"/>
  <c r="G51" i="7"/>
  <c r="E51" i="7"/>
  <c r="I44" i="7"/>
  <c r="G44" i="7"/>
  <c r="E44" i="7"/>
  <c r="I37" i="7"/>
  <c r="G37" i="7"/>
  <c r="E37" i="7"/>
  <c r="I30" i="7"/>
  <c r="G30" i="7"/>
  <c r="E30" i="7"/>
  <c r="I23" i="7"/>
  <c r="G23" i="7"/>
  <c r="E23" i="7"/>
  <c r="I16" i="7"/>
  <c r="G16" i="7"/>
  <c r="E16" i="7"/>
  <c r="I9" i="7"/>
  <c r="G9" i="7"/>
  <c r="E9" i="7"/>
  <c r="E61" i="19"/>
  <c r="E71" i="19" l="1"/>
  <c r="H377" i="15"/>
  <c r="G377" i="15"/>
  <c r="F377" i="15"/>
  <c r="H354" i="15"/>
  <c r="H378" i="15" s="1"/>
  <c r="G354" i="15"/>
  <c r="G378" i="15" s="1"/>
  <c r="F354" i="15"/>
  <c r="F378" i="15" s="1"/>
  <c r="H330" i="15"/>
  <c r="G330" i="15"/>
  <c r="F330" i="15"/>
  <c r="H307" i="15"/>
  <c r="H331" i="15" s="1"/>
  <c r="G307" i="15"/>
  <c r="G331" i="15" s="1"/>
  <c r="F307" i="15"/>
  <c r="F331" i="15" s="1"/>
  <c r="H283" i="15"/>
  <c r="G283" i="15"/>
  <c r="F283" i="15"/>
  <c r="H260" i="15"/>
  <c r="H284" i="15" s="1"/>
  <c r="G260" i="15"/>
  <c r="G284" i="15" s="1"/>
  <c r="F260" i="15"/>
  <c r="F284" i="15" s="1"/>
  <c r="H236" i="15"/>
  <c r="G236" i="15"/>
  <c r="F236" i="15"/>
  <c r="H213" i="15"/>
  <c r="H237" i="15" s="1"/>
  <c r="G213" i="15"/>
  <c r="G237" i="15" s="1"/>
  <c r="F213" i="15"/>
  <c r="F237" i="15" s="1"/>
  <c r="H189" i="15"/>
  <c r="G189" i="15"/>
  <c r="F189" i="15"/>
  <c r="H166" i="15"/>
  <c r="H190" i="15" s="1"/>
  <c r="G166" i="15"/>
  <c r="G190" i="15" s="1"/>
  <c r="F166" i="15"/>
  <c r="F190" i="15" s="1"/>
  <c r="H142" i="15"/>
  <c r="G142" i="15"/>
  <c r="F142" i="15"/>
  <c r="H119" i="15"/>
  <c r="H143" i="15" s="1"/>
  <c r="G119" i="15"/>
  <c r="G143" i="15" s="1"/>
  <c r="F119" i="15"/>
  <c r="F143" i="15" s="1"/>
  <c r="H95" i="15"/>
  <c r="G95" i="15"/>
  <c r="F95" i="15"/>
  <c r="H72" i="15"/>
  <c r="H96" i="15" s="1"/>
  <c r="G72" i="15"/>
  <c r="G96" i="15" s="1"/>
  <c r="F72" i="15"/>
  <c r="F96" i="15" s="1"/>
  <c r="G170" i="13" l="1"/>
  <c r="F170" i="13"/>
  <c r="E170" i="13"/>
  <c r="D170" i="13"/>
  <c r="G157" i="13"/>
  <c r="F157" i="13"/>
  <c r="E157" i="13"/>
  <c r="D157" i="13"/>
  <c r="G144" i="13"/>
  <c r="F144" i="13"/>
  <c r="E144" i="13"/>
  <c r="D144" i="13"/>
  <c r="G131" i="13"/>
  <c r="F131" i="13"/>
  <c r="E131" i="13"/>
  <c r="D131" i="13"/>
  <c r="G118" i="13"/>
  <c r="F118" i="13"/>
  <c r="E118" i="13"/>
  <c r="D118" i="13"/>
  <c r="G105" i="13"/>
  <c r="F105" i="13"/>
  <c r="E105" i="13"/>
  <c r="D105" i="13"/>
  <c r="G92" i="13"/>
  <c r="F92" i="13"/>
  <c r="E92" i="13"/>
  <c r="D92" i="13"/>
  <c r="G144" i="10"/>
  <c r="F144" i="10"/>
  <c r="E144" i="10"/>
  <c r="D144" i="10"/>
  <c r="G133" i="10"/>
  <c r="F133" i="10"/>
  <c r="E133" i="10"/>
  <c r="D133" i="10"/>
  <c r="G122" i="10"/>
  <c r="F122" i="10"/>
  <c r="E122" i="10"/>
  <c r="D122" i="10"/>
  <c r="G111" i="10"/>
  <c r="F111" i="10"/>
  <c r="E111" i="10"/>
  <c r="D111" i="10"/>
  <c r="G100" i="10"/>
  <c r="F100" i="10"/>
  <c r="E100" i="10"/>
  <c r="D100" i="10"/>
  <c r="G89" i="10"/>
  <c r="F89" i="10"/>
  <c r="E89" i="10"/>
  <c r="D89" i="10"/>
  <c r="G78" i="10"/>
  <c r="F78" i="10"/>
  <c r="E78" i="10"/>
  <c r="D78" i="10"/>
  <c r="I186" i="5"/>
  <c r="H186" i="5"/>
  <c r="G186" i="5"/>
  <c r="F186" i="5"/>
  <c r="E186" i="5"/>
  <c r="I163" i="5"/>
  <c r="H163" i="5"/>
  <c r="G163" i="5"/>
  <c r="F163" i="5"/>
  <c r="E163" i="5"/>
  <c r="I140" i="5"/>
  <c r="H140" i="5"/>
  <c r="G140" i="5"/>
  <c r="F140" i="5"/>
  <c r="E140" i="5"/>
  <c r="I117" i="5"/>
  <c r="H117" i="5"/>
  <c r="G117" i="5"/>
  <c r="F117" i="5"/>
  <c r="E117" i="5"/>
  <c r="I94" i="5"/>
  <c r="H94" i="5"/>
  <c r="G94" i="5"/>
  <c r="F94" i="5"/>
  <c r="E94" i="5"/>
  <c r="I71" i="5"/>
  <c r="H71" i="5"/>
  <c r="G71" i="5"/>
  <c r="F71" i="5"/>
  <c r="E71" i="5"/>
  <c r="I48" i="5"/>
  <c r="H48" i="5"/>
  <c r="G48" i="5"/>
  <c r="F48" i="5"/>
  <c r="E48" i="5"/>
  <c r="E131" i="19" l="1"/>
  <c r="E121" i="19"/>
  <c r="E111" i="19"/>
  <c r="E101" i="19"/>
  <c r="E91" i="19"/>
  <c r="E81" i="19"/>
</calcChain>
</file>

<file path=xl/sharedStrings.xml><?xml version="1.0" encoding="utf-8"?>
<sst xmlns="http://schemas.openxmlformats.org/spreadsheetml/2006/main" count="29269" uniqueCount="420">
  <si>
    <t>Kwartaal</t>
  </si>
  <si>
    <t>2024/2</t>
  </si>
  <si>
    <t>2024/1</t>
  </si>
  <si>
    <t>2023/4</t>
  </si>
  <si>
    <t>2023/3</t>
  </si>
  <si>
    <t>2023/2</t>
  </si>
  <si>
    <t>2023/1</t>
  </si>
  <si>
    <t>2022/4</t>
  </si>
  <si>
    <t>2022/3</t>
  </si>
  <si>
    <t>2022/2</t>
  </si>
  <si>
    <t>2022/1</t>
  </si>
  <si>
    <t>2021/4</t>
  </si>
  <si>
    <t>2021/3</t>
  </si>
  <si>
    <t>2021/2</t>
  </si>
  <si>
    <t>2021/1</t>
  </si>
  <si>
    <t>2020/4</t>
  </si>
  <si>
    <t>2020/3</t>
  </si>
  <si>
    <t>2020/2</t>
  </si>
  <si>
    <t>2020/1</t>
  </si>
  <si>
    <t>2019/4</t>
  </si>
  <si>
    <t>2019/3</t>
  </si>
  <si>
    <t>2019/2</t>
  </si>
  <si>
    <t>2019/1</t>
  </si>
  <si>
    <t>2018/4</t>
  </si>
  <si>
    <t>2018/3</t>
  </si>
  <si>
    <t>2018/2</t>
  </si>
  <si>
    <t>2018/1</t>
  </si>
  <si>
    <t>2017/4</t>
  </si>
  <si>
    <t>2017/3</t>
  </si>
  <si>
    <t>2017/2</t>
  </si>
  <si>
    <t>2017/1</t>
  </si>
  <si>
    <t>2016/4</t>
  </si>
  <si>
    <t>2016/3</t>
  </si>
  <si>
    <t>2016/2</t>
  </si>
  <si>
    <t>2016/1</t>
  </si>
  <si>
    <t>2015/4</t>
  </si>
  <si>
    <t>2015/3</t>
  </si>
  <si>
    <t>2015/2</t>
  </si>
  <si>
    <t>2015/1</t>
  </si>
  <si>
    <t>2014/4</t>
  </si>
  <si>
    <t>2014/3</t>
  </si>
  <si>
    <t>2014/2</t>
  </si>
  <si>
    <t>2014/1</t>
  </si>
  <si>
    <t>Sectie NACE gebruiker</t>
  </si>
  <si>
    <t>section NACE utilisateur</t>
  </si>
  <si>
    <t>A</t>
  </si>
  <si>
    <t>Landbouw, bosbouw en visserij</t>
  </si>
  <si>
    <t>Agriculture, sylviculture et pêche</t>
  </si>
  <si>
    <t>B</t>
  </si>
  <si>
    <t>Winning van delfstoffen</t>
  </si>
  <si>
    <t>Industries extractives</t>
  </si>
  <si>
    <t>C</t>
  </si>
  <si>
    <t>Industrie</t>
  </si>
  <si>
    <t>Industries manufacturières</t>
  </si>
  <si>
    <t>D</t>
  </si>
  <si>
    <t>Productie en distributie van elektriciteit, gas, stoom en gekoelde lucht</t>
  </si>
  <si>
    <t>Production et distribution d'électricité, de gaz, de vapeur et d'air conditionné</t>
  </si>
  <si>
    <t>E</t>
  </si>
  <si>
    <t>Distributie van water; afval- en afvalwaterbeheer en sanering</t>
  </si>
  <si>
    <t>Production et distribution d'eau; assainissement, gestion des déchets et dépollution</t>
  </si>
  <si>
    <t>F</t>
  </si>
  <si>
    <t>bouwnijverheid</t>
  </si>
  <si>
    <t>Construction</t>
  </si>
  <si>
    <t>G</t>
  </si>
  <si>
    <t>Groot- en detailhandel; reparatie van auto's en motorfietsen</t>
  </si>
  <si>
    <t>Commerce; réparation d'automobiles et de motocycles</t>
  </si>
  <si>
    <t>H</t>
  </si>
  <si>
    <t>Vervoer en opslag</t>
  </si>
  <si>
    <t>Transports et entreposage</t>
  </si>
  <si>
    <t>I</t>
  </si>
  <si>
    <t>Verschaffen van accommodatie en maaltijden</t>
  </si>
  <si>
    <t>Hébergement et restauration</t>
  </si>
  <si>
    <t>J</t>
  </si>
  <si>
    <t>Informatie en communicatie</t>
  </si>
  <si>
    <t>Information et communication</t>
  </si>
  <si>
    <t>K</t>
  </si>
  <si>
    <t>Financiële activiteiten en verzekeringen</t>
  </si>
  <si>
    <t>Activités financières et 'assurance</t>
  </si>
  <si>
    <t>L</t>
  </si>
  <si>
    <t>Exploitatie van en handel in onroerend goed</t>
  </si>
  <si>
    <t>Activités immobilières</t>
  </si>
  <si>
    <t>M</t>
  </si>
  <si>
    <t>Vrije beroepen en wetenschappelijke en technische activiteiten</t>
  </si>
  <si>
    <t>Activités spécialisées, scientifiques et techniques</t>
  </si>
  <si>
    <t>N</t>
  </si>
  <si>
    <t>Administratieve en ondersteunende diensten</t>
  </si>
  <si>
    <t>Activités de services administratifs et de soutien</t>
  </si>
  <si>
    <t>O</t>
  </si>
  <si>
    <t>Openbaar bestuur en defensie; verplichte sociale verzekeringen</t>
  </si>
  <si>
    <t>Administration publique</t>
  </si>
  <si>
    <t>P</t>
  </si>
  <si>
    <t>Onderwijs</t>
  </si>
  <si>
    <t>Enseignement</t>
  </si>
  <si>
    <t>Q</t>
  </si>
  <si>
    <t>Menselijke gezondheidszorg en maatschappelijke dienstverlening</t>
  </si>
  <si>
    <t>Santé humaine et action sociale</t>
  </si>
  <si>
    <t>R</t>
  </si>
  <si>
    <t>Kunst, amusement en recreatie</t>
  </si>
  <si>
    <t>Arts, spectacles et activités récréatives</t>
  </si>
  <si>
    <t>S</t>
  </si>
  <si>
    <t>Overige diensten</t>
  </si>
  <si>
    <t>Autres activités de service</t>
  </si>
  <si>
    <t>T</t>
  </si>
  <si>
    <t>Huishoudens als werkgever van huishoudelijk personeel</t>
  </si>
  <si>
    <t>Activités des ménages en tant qu'employeurs</t>
  </si>
  <si>
    <t>U</t>
  </si>
  <si>
    <t>Extraterritoriale organisaties en lichamen</t>
  </si>
  <si>
    <t>Activités des organisations et organismes extraterritoriaux</t>
  </si>
  <si>
    <t>Onbekend - Inconnu</t>
  </si>
  <si>
    <t>Onbekend</t>
  </si>
  <si>
    <t>Inconnu</t>
  </si>
  <si>
    <t>Totaal 2024/2</t>
  </si>
  <si>
    <t>Totaal 2024/1</t>
  </si>
  <si>
    <t>Totaal 2023/4</t>
  </si>
  <si>
    <t>Totaal 2023/3</t>
  </si>
  <si>
    <t>Totaal 2023/2</t>
  </si>
  <si>
    <t>Totaal 2023/1</t>
  </si>
  <si>
    <t>18-19</t>
  </si>
  <si>
    <t>20-24</t>
  </si>
  <si>
    <t>25-29</t>
  </si>
  <si>
    <t>30-34</t>
  </si>
  <si>
    <t>35-39</t>
  </si>
  <si>
    <t>40-44</t>
  </si>
  <si>
    <t>45-49</t>
  </si>
  <si>
    <t>50-54</t>
  </si>
  <si>
    <t>55-59</t>
  </si>
  <si>
    <t>60-64</t>
  </si>
  <si>
    <t>NAAM_GEWEST_TRA</t>
  </si>
  <si>
    <t>BRUSSELS HOOFDSTEDELIJK GEWEST</t>
  </si>
  <si>
    <t>REGION DE BRUXELLES-CAPITALE</t>
  </si>
  <si>
    <t>BUURLANDEN</t>
  </si>
  <si>
    <t>PAYS LIMITROPHES</t>
  </si>
  <si>
    <t>NIET LOCALISEERBAAR</t>
  </si>
  <si>
    <t>NON LOCALISABLE</t>
  </si>
  <si>
    <t>OVERIGE LANDEN</t>
  </si>
  <si>
    <t>AUTRES PAYS</t>
  </si>
  <si>
    <t>Vlaams Gewest</t>
  </si>
  <si>
    <t>Région Flamande</t>
  </si>
  <si>
    <t>Waals Gewest</t>
  </si>
  <si>
    <t>Région Wallonne</t>
  </si>
  <si>
    <t>Totaal 1</t>
  </si>
  <si>
    <t>Totaal 2</t>
  </si>
  <si>
    <t>Totaal 3</t>
  </si>
  <si>
    <t>Totaal 4</t>
  </si>
  <si>
    <t>Totaal 5</t>
  </si>
  <si>
    <t>&gt;4</t>
  </si>
  <si>
    <t>Totaal &gt;4</t>
  </si>
  <si>
    <t>Man - Homme</t>
  </si>
  <si>
    <t>Vrouw - Femme</t>
  </si>
  <si>
    <t>onbekend</t>
  </si>
  <si>
    <t>&gt;5</t>
  </si>
  <si>
    <t>Totaal &gt;5</t>
  </si>
  <si>
    <t>Man-Homme</t>
  </si>
  <si>
    <t>Vrouw-Femme</t>
  </si>
  <si>
    <t>sectie NACE</t>
  </si>
  <si>
    <t>section NACE</t>
  </si>
  <si>
    <t>kwartaal-trimestre</t>
  </si>
  <si>
    <t>Totaal A</t>
  </si>
  <si>
    <t>Totaal B</t>
  </si>
  <si>
    <t>Totaal C</t>
  </si>
  <si>
    <t>Totaal D</t>
  </si>
  <si>
    <t>Totaal E</t>
  </si>
  <si>
    <t>Totaal F</t>
  </si>
  <si>
    <t>Totaal G</t>
  </si>
  <si>
    <t>Totaal H</t>
  </si>
  <si>
    <t>Totaal I</t>
  </si>
  <si>
    <t>Totaal J</t>
  </si>
  <si>
    <t>Totaal K</t>
  </si>
  <si>
    <t>Totaal L</t>
  </si>
  <si>
    <t>Totaal M</t>
  </si>
  <si>
    <t>Totaal N</t>
  </si>
  <si>
    <t>Totaal O</t>
  </si>
  <si>
    <t>Totaal P</t>
  </si>
  <si>
    <t>Totaal Q</t>
  </si>
  <si>
    <t>Totaal R</t>
  </si>
  <si>
    <t>Totaal S</t>
  </si>
  <si>
    <t>Totaal T</t>
  </si>
  <si>
    <t>Totaal U</t>
  </si>
  <si>
    <t>/</t>
  </si>
  <si>
    <t>Geslacht-Sexe</t>
  </si>
  <si>
    <t>sectie NACE-Section NACE</t>
  </si>
  <si>
    <t>Totaal Man-Homme</t>
  </si>
  <si>
    <t>Totaal Vrouw-Femme</t>
  </si>
  <si>
    <t>Onbekend-Inconnu</t>
  </si>
  <si>
    <t>Handleiding</t>
  </si>
  <si>
    <r>
      <t>In dit excelbestand worden gegevens weergegeven met door Excel gegenereerde</t>
    </r>
    <r>
      <rPr>
        <b/>
        <u/>
        <sz val="11"/>
        <color theme="1"/>
        <rFont val="Century Gothic"/>
        <family val="2"/>
      </rPr>
      <t xml:space="preserve"> subtotalen</t>
    </r>
  </si>
  <si>
    <t xml:space="preserve">Dit heeft als extra voordeel dat u voor elk kwartaal de detailrijen kunt weergeven en verbergen. </t>
  </si>
  <si>
    <t>Met behulp van het overzicht aan de linkerkant van elk tabblad  kunt u de data verbergen met de – knopjes en weergeven met de + knopjes.</t>
  </si>
  <si>
    <r>
      <t xml:space="preserve">Wilt u de </t>
    </r>
    <r>
      <rPr>
        <b/>
        <u/>
        <sz val="11"/>
        <color rgb="FF1E1E1E"/>
        <rFont val="Century Gothic"/>
        <family val="2"/>
      </rPr>
      <t>subtotalen verwijderen?</t>
    </r>
    <r>
      <rPr>
        <sz val="11"/>
        <color rgb="FF1E1E1E"/>
        <rFont val="Century Gothic"/>
        <family val="2"/>
      </rPr>
      <t xml:space="preserve"> Volg dan onderstaande stappen:</t>
    </r>
  </si>
  <si>
    <t>1.Selecteer een cel in het bereik dat subtotalen bevat.</t>
  </si>
  <si>
    <t>2.Klik in het lint op het tabblad 'Gegevens' in de groep 'Overzicht' op 'Subtotaal'.</t>
  </si>
  <si>
    <t>3.Klik in het dialoogvenster Subtotaal op 'Alles verwijderen'.</t>
  </si>
  <si>
    <t>Manuel</t>
  </si>
  <si>
    <r>
      <t xml:space="preserve">Les données dans ce fichier Excel sont affichées avec des </t>
    </r>
    <r>
      <rPr>
        <b/>
        <u/>
        <sz val="11"/>
        <color theme="1"/>
        <rFont val="Century Gothic"/>
        <family val="2"/>
      </rPr>
      <t>sous-totaux</t>
    </r>
    <r>
      <rPr>
        <sz val="11"/>
        <color theme="1"/>
        <rFont val="Century Gothic"/>
        <family val="2"/>
      </rPr>
      <t xml:space="preserve"> générés par Excel.</t>
    </r>
  </si>
  <si>
    <t>Cela présente l'avantage supplémentaire que vous pouvez afficher et masquer les lignes de détail pour chaque trimestre.</t>
  </si>
  <si>
    <t>À l'aide du récapitulatif situé sur la gauche de chaque feuille, vous pouvez masquer les données avec les boutons – et les afficher avec les boutons +.</t>
  </si>
  <si>
    <r>
      <t>Voulez-vous</t>
    </r>
    <r>
      <rPr>
        <b/>
        <sz val="11"/>
        <color theme="1"/>
        <rFont val="Century Gothic"/>
        <family val="2"/>
      </rPr>
      <t xml:space="preserve"> </t>
    </r>
    <r>
      <rPr>
        <b/>
        <u/>
        <sz val="11"/>
        <color theme="1"/>
        <rFont val="Century Gothic"/>
        <family val="2"/>
      </rPr>
      <t>supprimer les sous-totaux</t>
    </r>
    <r>
      <rPr>
        <sz val="11"/>
        <color theme="1"/>
        <rFont val="Century Gothic"/>
        <family val="2"/>
      </rPr>
      <t>? Suivez alors les étapes ci-dessous :</t>
    </r>
  </si>
  <si>
    <t>1. Sélectionnez une cellule dans la plage contenant les sous-totaux.</t>
  </si>
  <si>
    <t>2. Dans le ruban, cliquez sur l'onglet 'Données' dans le groupe 'Plan' sur 'Sous-total'.</t>
  </si>
  <si>
    <t>3. Dans la boîte de dialogue Sous-total, cliquez sur Supprimer tout.</t>
  </si>
  <si>
    <t>VTE normale interimtewerkstelling ETP emploi intérimaire normal</t>
  </si>
  <si>
    <t>Kwartaal Trimestre</t>
  </si>
  <si>
    <t>VTE bijzondere interimtewerkstelling  ETP emploi intérimaire spécial</t>
  </si>
  <si>
    <t>VTE totale interimtewerkstelling ETP emploi intérimaire total</t>
  </si>
  <si>
    <t>kwartaal trimestre</t>
  </si>
  <si>
    <t>Tewerkgestelde interimwerknemers Travailleurs intérimaires occupés</t>
  </si>
  <si>
    <t>Uitzendopdrachten Missions intérimaires</t>
  </si>
  <si>
    <t>VTE | ETP</t>
  </si>
  <si>
    <t>Lonen (in €1.000) Rémunérations (en €1.000)</t>
  </si>
  <si>
    <t>Tewerkgestelde interimwerknemers INTN Travailleurs intérimaires occupés INTN</t>
  </si>
  <si>
    <t>Uitzendopdrachten INTN Missions intérimaires INTN</t>
  </si>
  <si>
    <t>VTE INTN ETP INTN</t>
  </si>
  <si>
    <t>Lonen INTS (in €1.000) Rémunérations INTS (en  €1.000)</t>
  </si>
  <si>
    <t>VTE INTS ETP INTS</t>
  </si>
  <si>
    <t>Uitzendopdrachten INTS Missions intérimaires INTS</t>
  </si>
  <si>
    <t>Tewerkgestelde interimwerknemers INTS Travailleurs intérimaires occupés INTS</t>
  </si>
  <si>
    <t>Lonen INTN (in €1.000) Rémunérations INTN (en  €1.000)</t>
  </si>
  <si>
    <t>Sectie NACE gebruiker  Section NACE Utilisateur</t>
  </si>
  <si>
    <t>Kwartaal  Trimestre</t>
  </si>
  <si>
    <t>Arbeidsvolume in VTE INTN Volume de travail en ETP INTN</t>
  </si>
  <si>
    <t>Lonen INTN (in € 1.000) Rémunérations INTN (en € 1.000)</t>
  </si>
  <si>
    <t>aantal gebruikers nombre d'utilisateurs</t>
  </si>
  <si>
    <t>Leeftijdsklasse Classe d'âge</t>
  </si>
  <si>
    <t>Tewerkgestelde uitzendwerknemers INTN Travailleurs intérimaires occupés INTN</t>
  </si>
  <si>
    <t>Lonen INTN (in €1.000) Rémunérations INTN (en €1.000)</t>
  </si>
  <si>
    <t>Gewest | région</t>
  </si>
  <si>
    <t>NIScodegewest Code NIS région</t>
  </si>
  <si>
    <t>Tewerkgestelde uitzendwerknemers INTN travailleurs intérimaires occupés INTN</t>
  </si>
  <si>
    <t>Kwartaal  trimestre</t>
  </si>
  <si>
    <t>Aantal werkgevers (uitzendkantoren) Nombre d'employeur (agences d'intérim)</t>
  </si>
  <si>
    <t>leeftijdsklasse classe d'âge</t>
  </si>
  <si>
    <t>uitzendopdrachten INTN missions intérimaires INTN</t>
  </si>
  <si>
    <t>Geslacht | Sexe</t>
  </si>
  <si>
    <t>Lonen INTN (in € 1.000) Rémunérations INTN en (€1.000)</t>
  </si>
  <si>
    <t>Aantal gebruikers Nombre d'utilisateurs</t>
  </si>
  <si>
    <t>geslacht | sexe</t>
  </si>
  <si>
    <t>NACE SECTIE gebruiker SECTION NACE utilisateur</t>
  </si>
  <si>
    <t>Inhoudstafel</t>
  </si>
  <si>
    <t>Speciale Uitzendtewerkstelling</t>
  </si>
  <si>
    <t>Normale uitzendtewerkgstelling</t>
  </si>
  <si>
    <t>evolutie VTE vanaf het eerste kwartaal van 2014</t>
  </si>
  <si>
    <t>Totale Uitzendtewerkstelling</t>
  </si>
  <si>
    <t>Kerncijfers totale uitzendtewerkstelling</t>
  </si>
  <si>
    <t>Kerncijfers speciale uitzendtewerkstelling</t>
  </si>
  <si>
    <t>Kerncijfers normale uitzendtewerkstelling</t>
  </si>
  <si>
    <t>Verdeling normale uitzendtewerkstelling naar woonplaats werknemer</t>
  </si>
  <si>
    <t>Verdeling normale uitzendtewerkstelling naar geslacht en aantal uitzendkantoren</t>
  </si>
  <si>
    <t>Verdeling normale tewerkstelling naar leeftijdsklasse en aantal gebruikers</t>
  </si>
  <si>
    <t>Verdeling normale tewerkstelling naar geslacht en aantal gebruikers</t>
  </si>
  <si>
    <t>Verdeling normale uitzendtewerkstelling naar leeftijdsklasse en aantal uitzendkantoren</t>
  </si>
  <si>
    <t>Verdeling normale uitzendtewerkstelling naar leeftijdsklasse en geslacht</t>
  </si>
  <si>
    <t>algemeen | générale</t>
  </si>
  <si>
    <t>INTS</t>
  </si>
  <si>
    <t>INTN</t>
  </si>
  <si>
    <t>NACE user INTN</t>
  </si>
  <si>
    <t>lftd-geslacht|age-sexe</t>
  </si>
  <si>
    <t>woonplaats l lieu de résidence</t>
  </si>
  <si>
    <t>lftd-WG | age-empl</t>
  </si>
  <si>
    <t>geslacht-WG | sexe-empl</t>
  </si>
  <si>
    <t>lftd-users | age-utilisateur</t>
  </si>
  <si>
    <t>gesl-users | sexe-utilisateur</t>
  </si>
  <si>
    <t>gesl-NACE | sexe-NACE</t>
  </si>
  <si>
    <t>Specifieke dimensieklassen</t>
  </si>
  <si>
    <t>Classes dimensionnelles spécifiques</t>
  </si>
  <si>
    <t>Minder dan 5 tewerkgestelde uitzendwerknemers</t>
  </si>
  <si>
    <t>Moins de 5 intérimaires occupés</t>
  </si>
  <si>
    <t>5  tot 9 tewerkgestelde uitzendwerknemers</t>
  </si>
  <si>
    <t>5 à 9  intérimaires occupés</t>
  </si>
  <si>
    <t>10 tot 19 tewerkgestelde uitzendwerknemers</t>
  </si>
  <si>
    <t>10 à 19  intérimaires occupés</t>
  </si>
  <si>
    <t>20 tot 49 tewerkgestelde uitzendwerknemers</t>
  </si>
  <si>
    <t>20 à 49  intérimaires occupés</t>
  </si>
  <si>
    <t>50 tot 99 tewerkgestelde uitzendwerknemers</t>
  </si>
  <si>
    <t>50à 99  intérimaires occupés</t>
  </si>
  <si>
    <t>100 tot 199 tewerkgestelde uitzendwerknemers</t>
  </si>
  <si>
    <t>100 à 199  intérimaires occupés</t>
  </si>
  <si>
    <t>200 tot 499 tewerkgestelde uitzendwerknemers</t>
  </si>
  <si>
    <t>200 à 499  intérimaires occupés</t>
  </si>
  <si>
    <t>500 tot 999 tewerkgestelde uitzendwerknemers</t>
  </si>
  <si>
    <t>500 à 999  intérimaires occupés</t>
  </si>
  <si>
    <t>1000 of meer tewerkgestelde uitzendwerknemers</t>
  </si>
  <si>
    <t>1000  intérimaires occupés ou plus</t>
  </si>
  <si>
    <t>proportie uitzendopdrachten</t>
  </si>
  <si>
    <t>dimensie | Dimension</t>
  </si>
  <si>
    <t>Verdeling naar specifieke dimensieklasse interim</t>
  </si>
  <si>
    <t>Proportie gebruikende werkgevers
proportion des entreprise utilisatrice</t>
  </si>
  <si>
    <t>naam tabblad</t>
  </si>
  <si>
    <t xml:space="preserve">code </t>
  </si>
  <si>
    <t>Table de matières</t>
  </si>
  <si>
    <t>De tabellen in dit bestand geven informatie over ee totale, speciale en/of normale uitzendtewerkstelling weer.
Voor de duidelijkheid kan u hier een overzicht terugvinden van de verschillende tabellen met een korte beschrijving.</t>
  </si>
  <si>
    <t xml:space="preserve">Les tableaux dans le présent fichier Excel contenant les données brutes, fournissent des informations sur le travail intérimaire en général (total), le travail intérimaire normal et le travail intérimaire spécial. 
Ci-dessous, vous trouverez un aperçu des différents tableaux accompagné d'une brève description. </t>
  </si>
  <si>
    <t>Le travail intérimaire en général (total)</t>
  </si>
  <si>
    <t>Évolution de l'ETP à partir du premier trimestre 2014</t>
  </si>
  <si>
    <t>Chiffres clés travail intérimaire général (total)</t>
  </si>
  <si>
    <t>Le travail intérimaire spécial</t>
  </si>
  <si>
    <t>Chiffres clés travail intérimaire spécial</t>
  </si>
  <si>
    <t>evolutie VTE | évolution ETP</t>
  </si>
  <si>
    <t>evolutie VTE |évolution ETP</t>
  </si>
  <si>
    <t>Onglet respectif</t>
  </si>
  <si>
    <t>Le travail intérimaire normal</t>
  </si>
  <si>
    <t>Répartition travail intérimaire normal par code NACE de l'utilisateur</t>
  </si>
  <si>
    <t>Répartition travail intérimaire normal par tranche d'âge et sexe</t>
  </si>
  <si>
    <t>Répartition travail intérimaire normal par lieu de domicile de l'intérimaire</t>
  </si>
  <si>
    <t>Répartition travail intérimaire normal par tranche d'âge et nombre d'agences d'intérim</t>
  </si>
  <si>
    <t>Répartition travail intérimaire normal par sexe et nombre d'agences d'intérim</t>
  </si>
  <si>
    <t>Répartition travail intérimaire normal par tranche d'âge et nombre d'utilisateur</t>
  </si>
  <si>
    <t>Répartition travail intérimaire normal par sexe et nombre d'utilisateur</t>
  </si>
  <si>
    <t>Répartition travail intérimaire normal par tranche d'âge et NACE de l'utilisateur</t>
  </si>
  <si>
    <t>Répartition travail intérimaire normal par sexe et NACE utilisateur</t>
  </si>
  <si>
    <t>Répartition par classes dimensionnelles spécifiques pour travailleurs intérimaires</t>
  </si>
  <si>
    <t>NACE-lftd | NACE-âge</t>
  </si>
  <si>
    <t>lftd-users | âge-utilisateur</t>
  </si>
  <si>
    <t>lftd-WG | âge-empl</t>
  </si>
  <si>
    <t>lftd-geslacht|âge-sexe</t>
  </si>
  <si>
    <t>2024/3</t>
  </si>
  <si>
    <t>Totaal 2024/3</t>
  </si>
  <si>
    <t>Totaal Man - Homme</t>
  </si>
  <si>
    <t>Totaal Vrouw - Femme</t>
  </si>
  <si>
    <t>2024/4</t>
  </si>
  <si>
    <t>Totaal 2024/4</t>
  </si>
  <si>
    <t>\</t>
  </si>
  <si>
    <t>Totaal \</t>
  </si>
  <si>
    <t>Man-Home</t>
  </si>
  <si>
    <t>2025/1</t>
  </si>
  <si>
    <t>minder dan 5 uitzendwerknemers</t>
  </si>
  <si>
    <t>moins de 5 intérimaires occupés</t>
  </si>
  <si>
    <t>5 tot 9 uitzendwerknemers</t>
  </si>
  <si>
    <t>5 à 9 interémaires occupés</t>
  </si>
  <si>
    <t>10 tot 19 uitzendwerknemers</t>
  </si>
  <si>
    <t>10 à 19 interémaires occupés</t>
  </si>
  <si>
    <t>20 tot 49 uitzendwerknemers</t>
  </si>
  <si>
    <t>20 à 49 interémaires occupés</t>
  </si>
  <si>
    <t>50 tot 99 uitzendwerknemers</t>
  </si>
  <si>
    <t>50 à 99 interémaires occupés</t>
  </si>
  <si>
    <t>100 tot 199 uitzendwerknemers</t>
  </si>
  <si>
    <t>100 à 199 interémaires occupés</t>
  </si>
  <si>
    <t>200 tot 449 uitzendwerknemers</t>
  </si>
  <si>
    <t>200 à 499 interémaires occupés</t>
  </si>
  <si>
    <t>500 tot 999 uitzendwerknemers</t>
  </si>
  <si>
    <t>500 à 999 interémaires occupés</t>
  </si>
  <si>
    <t>1.000 en meer uitzendwerknemers</t>
  </si>
  <si>
    <t>1.000 intérimaires occupés ou plus</t>
  </si>
  <si>
    <t>Totaal 2025/1</t>
  </si>
  <si>
    <t>V</t>
  </si>
  <si>
    <r>
      <rPr>
        <b/>
        <u/>
        <sz val="11"/>
        <color theme="1"/>
        <rFont val="Calibri"/>
        <family val="2"/>
        <scheme val="minor"/>
      </rPr>
      <t>Opmerking</t>
    </r>
    <r>
      <rPr>
        <b/>
        <sz val="11"/>
        <color theme="1"/>
        <rFont val="Calibri"/>
        <family val="2"/>
        <scheme val="minor"/>
      </rPr>
      <t>:</t>
    </r>
    <r>
      <rPr>
        <sz val="11"/>
        <color theme="1"/>
        <rFont val="Calibri"/>
        <family val="2"/>
        <scheme val="minor"/>
      </rPr>
      <t xml:space="preserve">
In 2025 werd de NACE-nomenclatuur 2008 ingeruild voor de NACE-nomenclatuur 2025. Een heel aantal NACE-codes bleven overanderd, maar dat geldt zeker niet voor alle codes. In dit tabblad - en ook in de volgende tabbladen met een vermelding van NACE 25 - brengen we dan ook de verdeling van de gegevens naar NACE- sectie volgens de NACE 25 nomenclatuur. Voor 2025 is dat vanzelfsprekend, maar ook voor de gegevens uit 2024 geven we hier de verdeling volgens NACE 25. We creëren als het ware een fictieve situatie waarin de nieuwe NACE-nomenclatuur 2025 al van kracht was in 2024. Dat is noodzakelijk om de gegevens uit 2025 te vergelijken met hun tegenhanger uit 2024. Deze retropolatie beperkt zich tot de 4 kwartalen van 2024. Voor de voorgaande kwartalen voorzien we enkel een verdeling naar de destijds van toepassing zijnde NACE-nomenclatuur 2008. Die gegevens vindt u onder de tabbladen met vermelding NACE 08. 
</t>
    </r>
    <r>
      <rPr>
        <b/>
        <u/>
        <sz val="11"/>
        <color theme="1"/>
        <rFont val="Calibri"/>
        <family val="2"/>
        <scheme val="minor"/>
      </rPr>
      <t>Remarque</t>
    </r>
    <r>
      <rPr>
        <b/>
        <sz val="11"/>
        <color theme="1"/>
        <rFont val="Calibri"/>
        <family val="2"/>
        <scheme val="minor"/>
      </rPr>
      <t xml:space="preserve">: 
</t>
    </r>
    <r>
      <rPr>
        <sz val="11"/>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 présent onglet - et aussi les onglets suivants avec une mention du NACE 25 - présente la répartition des données par section NACE selon la nomenclature NACE 2025. Pour l’année 2025, cette approche s’impose naturellement ; toutefois, pour les données relatives à l’année 2024, la répartition est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trimestres précédents, nous ne prévoyons qu’une répartition selon la nomenclature NACE 2008 alors en vigueur. Vous trouverez ces données sous les onglets portant la mention NACE 08.</t>
    </r>
  </si>
  <si>
    <r>
      <rPr>
        <b/>
        <u/>
        <sz val="12"/>
        <color theme="1"/>
        <rFont val="Calibri"/>
        <family val="2"/>
        <scheme val="minor"/>
      </rPr>
      <t>Opmerking</t>
    </r>
    <r>
      <rPr>
        <b/>
        <sz val="12"/>
        <color theme="1"/>
        <rFont val="Calibri"/>
        <family val="2"/>
        <scheme val="minor"/>
      </rPr>
      <t>:</t>
    </r>
    <r>
      <rPr>
        <sz val="12"/>
        <color theme="1"/>
        <rFont val="Calibri"/>
        <family val="2"/>
        <scheme val="minor"/>
      </rPr>
      <t xml:space="preserve">
In 2025 werd de NACE-nomenclatuur 2008 ingeruild voor de NACE-nomenclatuur 2025. Een heel aantal NACE-codes bleven overanderd, maar dat geldt zeker niet voor alle codes. In dit tabblad - en ook in de volgende tabbladen met een vermelding van NACE 25 - brengen we dan ook de verdeling van de gegevens naar NACE- sectie volgens de NACE 25 nomenclatuur. Voor 2025 is dat vanzelfsprekend, maar ook voor de gegevens uit 2024 geven we hier de verdeling volgens NACE 25. We creëren als het ware een fictieve situatie waarin de nieuwe NACE-nomenclatuur 2025 al van kracht was in 2024. Dat is noodzakelijk om de gegevens uit 2025 te vergelijken met hun tegenhanger uit 2024. Deze retropolatie beperkt zich tot de 4 kwartalen van 2024. Voor de voorgaande kwartalen voorzien we enkel een verdeling naar de destijds van toepassing zijnde NACE-nomenclatuur 2008. Die gegevens vindt u onder de tabbladen met vermelding NACE 08. 
</t>
    </r>
    <r>
      <rPr>
        <b/>
        <u/>
        <sz val="12"/>
        <color theme="1"/>
        <rFont val="Calibri"/>
        <family val="2"/>
        <scheme val="minor"/>
      </rPr>
      <t>Remarque</t>
    </r>
    <r>
      <rPr>
        <b/>
        <sz val="12"/>
        <color theme="1"/>
        <rFont val="Calibri"/>
        <family val="2"/>
        <scheme val="minor"/>
      </rPr>
      <t xml:space="preserve">: 
</t>
    </r>
    <r>
      <rPr>
        <sz val="12"/>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 présent onglet - et aussi les onglets suivants avec une mention du NACE 25 - présente la répartition des données par section NACE selon la nomenclature NACE 2025. Pour l’année 2025, cette approche s’impose naturellement ; toutefois, pour les données relatives à l’année 2024, la répartition est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trimestres précédents, nous ne prévoyons qu’une répartition selon la nomenclature NACE 2008 alors en vigueur. Vous trouverez ces données sous les onglets portant la mention NACE 08.</t>
    </r>
  </si>
  <si>
    <r>
      <rPr>
        <b/>
        <u/>
        <sz val="12"/>
        <color theme="1"/>
        <rFont val="Calibri"/>
        <family val="2"/>
        <scheme val="minor"/>
      </rPr>
      <t>Opmerking</t>
    </r>
    <r>
      <rPr>
        <b/>
        <sz val="12"/>
        <color theme="1"/>
        <rFont val="Calibri"/>
        <family val="2"/>
        <scheme val="minor"/>
      </rPr>
      <t>:</t>
    </r>
    <r>
      <rPr>
        <sz val="12"/>
        <color theme="1"/>
        <rFont val="Calibri"/>
        <family val="2"/>
        <scheme val="minor"/>
      </rPr>
      <t xml:space="preserve">
In 2025 werd de NACE-nomenclatuur 2008 ingeruild voor de NACE-nomenclatuur 2025. Een heel aantal NACE-codes bleven overanderd, maar dat geldt zeker niet voor alle codes. In de  tabbladen met een vermelding van </t>
    </r>
    <r>
      <rPr>
        <b/>
        <sz val="12"/>
        <color theme="1"/>
        <rFont val="Calibri"/>
        <family val="2"/>
        <scheme val="minor"/>
      </rPr>
      <t>NACE 25</t>
    </r>
    <r>
      <rPr>
        <sz val="12"/>
        <color theme="1"/>
        <rFont val="Calibri"/>
        <family val="2"/>
        <scheme val="minor"/>
      </rPr>
      <t xml:space="preserve"> brengen we dan ook de verdeling van de gegevens naar NACE- sectie volgens de NACE 25 nomenclatuur. Voor 2025 is dat vanzelfsprekend, maar ook voor de gegevens uit 2024 geven we daar de verdeling volgens NACE 25. We creëren als het ware een fictieve situatie waarin de nieuwe NACE-nomenclatuur 2025 al van kracht was in 2024. Dat is noodzakelijk om de gegevens uit 2025 te vergelijken met hun tegenhanger uit 2024. Deze retropolatie beperkt zich tot de 4 kwartalen van 2024. Voor de voorgaande kwartalen voorzien we enkel een verdeling naar de destijds van toepassing zijnde NACE-nomenclatuur 2008. Die gegevens vindt u onder de tabbladen met vermelding </t>
    </r>
    <r>
      <rPr>
        <b/>
        <sz val="12"/>
        <color theme="1"/>
        <rFont val="Calibri"/>
        <family val="2"/>
        <scheme val="minor"/>
      </rPr>
      <t>NACE 08</t>
    </r>
    <r>
      <rPr>
        <sz val="12"/>
        <color theme="1"/>
        <rFont val="Calibri"/>
        <family val="2"/>
        <scheme val="minor"/>
      </rPr>
      <t xml:space="preserve">. 
</t>
    </r>
    <r>
      <rPr>
        <b/>
        <u/>
        <sz val="12"/>
        <color theme="1"/>
        <rFont val="Calibri"/>
        <family val="2"/>
        <scheme val="minor"/>
      </rPr>
      <t>Remarque</t>
    </r>
    <r>
      <rPr>
        <b/>
        <sz val="12"/>
        <color theme="1"/>
        <rFont val="Calibri"/>
        <family val="2"/>
        <scheme val="minor"/>
      </rPr>
      <t xml:space="preserve">: 
</t>
    </r>
    <r>
      <rPr>
        <sz val="12"/>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les onglets avec une mention du </t>
    </r>
    <r>
      <rPr>
        <b/>
        <sz val="12"/>
        <color theme="1"/>
        <rFont val="Calibri"/>
        <family val="2"/>
        <scheme val="minor"/>
      </rPr>
      <t>NACE 25</t>
    </r>
    <r>
      <rPr>
        <sz val="12"/>
        <color theme="1"/>
        <rFont val="Calibri"/>
        <family val="2"/>
        <scheme val="minor"/>
      </rPr>
      <t xml:space="preserve"> présentent la répartition des données par section NACE selon la nomenclature NACE 2025. Pour l’année 2025, cette approche s’impose naturellement ; toutefois, pour les données relatives à l’année 2024, la répartition est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trimestres précédents, nous ne prévoyons qu’une répartition selon la nomenclature NACE 2008 alors en vigueur. Vous trouverez ces données sous les onglets portant la mention </t>
    </r>
    <r>
      <rPr>
        <b/>
        <sz val="12"/>
        <color theme="1"/>
        <rFont val="Calibri"/>
        <family val="2"/>
        <scheme val="minor"/>
      </rPr>
      <t>NACE 08</t>
    </r>
    <r>
      <rPr>
        <sz val="12"/>
        <color theme="1"/>
        <rFont val="Calibri"/>
        <family val="2"/>
        <scheme val="minor"/>
      </rPr>
      <t>.</t>
    </r>
  </si>
  <si>
    <t>NACE08 user INTN</t>
  </si>
  <si>
    <t>Verdeling normale uitzendtewerkstelling naar NACE08 gebruiker</t>
  </si>
  <si>
    <t>Verdeling normale uitzendtewerkstelling naar NACE25 gebruiker</t>
  </si>
  <si>
    <t>NACE25 user INTN</t>
  </si>
  <si>
    <t>Verdeling normale uitzendtewerkstelling naar leeftijdsklasse en NACE08 gebruiker</t>
  </si>
  <si>
    <t>NACE08-lftd | NACE08-age</t>
  </si>
  <si>
    <t>Verdeling normale uitzendtewerkstelling naar leeftijdsklasse en NACE25 gebruiker</t>
  </si>
  <si>
    <t>NACE25-lftd | NACE25-age</t>
  </si>
  <si>
    <t>Verdeling normale tewerkstelling naar geslacht en NACE08 gebruiker</t>
  </si>
  <si>
    <t>gesl-NACE08 | sexe-NACE08</t>
  </si>
  <si>
    <t>Verdeling normale tewerkstelling naar geslacht en NACE25 gebruiker</t>
  </si>
  <si>
    <t>gesl-NACE25 | sexe-NACE25</t>
  </si>
  <si>
    <r>
      <rPr>
        <b/>
        <u/>
        <sz val="12"/>
        <color rgb="FF333333"/>
        <rFont val="Source Sans Pro"/>
        <family val="2"/>
      </rPr>
      <t>Opmerking</t>
    </r>
    <r>
      <rPr>
        <sz val="12"/>
        <color rgb="FF333333"/>
        <rFont val="Source Sans Pro"/>
        <family val="2"/>
      </rPr>
      <t xml:space="preserve">: 
Door de gemeentefusies die zijn ingegaan op 01/01/2025 worden ook enkele arrondissementsgrenzen en provinciegrenzen hertekend. De gegevens met betrekking tot 2025 en later worden gepubliceerd op basis van de nieuwe gemeentecodes en volgens de bijhorende indeling in arrondissementen en provincies. Om die gegevens te kunnen vergelijken met de gegevens van een jaar eerder gebruiken we hier ook voor de gegevens uit 2024 een die nieuwe gemeentecodes en bijhorende indeling in arrondissementen. </t>
    </r>
    <r>
      <rPr>
        <b/>
        <sz val="12"/>
        <color rgb="FF333333"/>
        <rFont val="Source Sans Pro"/>
        <family val="2"/>
      </rPr>
      <t xml:space="preserve">We creëren als het ware een fictieve situatie waarin de nieuwe gemeentefusies al van kracht waren in 2024. 
</t>
    </r>
    <r>
      <rPr>
        <sz val="12"/>
        <color rgb="FF333333"/>
        <rFont val="Source Sans Pro"/>
        <family val="2"/>
      </rPr>
      <t xml:space="preserve">De Kruispuntbank Sociale Zekerheid (KSZ) kende vanaf 2018 tot eind 2024 problemen met het up to date houden van de woonplaatsgegevens en dat had ook gevolgen voor onze statistieken. De onnauwkeurigheden werden ondertussen gecorrigeerd voor wat betreft de data uit 2024. </t>
    </r>
    <r>
      <rPr>
        <b/>
        <sz val="12"/>
        <color rgb="FF333333"/>
        <rFont val="Source Sans Pro"/>
        <family val="2"/>
      </rPr>
      <t>De onderstaande tabel is voor wat betreft de vier kwartalen van 2024 dan ook gebaseerd op de gecorrigeerde woonplaatsgegevens</t>
    </r>
    <r>
      <rPr>
        <sz val="12"/>
        <color rgb="FF333333"/>
        <rFont val="Source Sans Pro"/>
        <family val="2"/>
      </rPr>
      <t xml:space="preserve"> </t>
    </r>
    <r>
      <rPr>
        <b/>
        <sz val="12"/>
        <color rgb="FF333333"/>
        <rFont val="Source Sans Pro"/>
        <family val="2"/>
      </rPr>
      <t>binnen de fictieve situatie die we hierboven hebben toegelicht</t>
    </r>
    <r>
      <rPr>
        <sz val="12"/>
        <color rgb="FF333333"/>
        <rFont val="Source Sans Pro"/>
        <family val="2"/>
      </rPr>
      <t xml:space="preserve">. In het tabblad 'Corr woonplaats|domicile 2024'  vindt u  zowel de gecorrigeerde gegevens als de gegevens die we in het verleden publiceerden op basis van afwijkende KSZ-data. 
</t>
    </r>
    <r>
      <rPr>
        <b/>
        <u/>
        <sz val="12"/>
        <color rgb="FF333333"/>
        <rFont val="Source Sans Pro"/>
        <family val="2"/>
      </rPr>
      <t>Remarque</t>
    </r>
    <r>
      <rPr>
        <sz val="12"/>
        <color rgb="FF333333"/>
        <rFont val="Source Sans Pro"/>
        <family val="2"/>
      </rPr>
      <t xml:space="preserve"> :
En raison des fusions de communes entrées en vigueur le 01/01/2025, certaines limites d’arrondissements et de provinces sont également redessinées. Les données relatives à 2025 et aux années suivantes sont publiées sur la base des nouveaux codes communaux et selon la répartition correspondante en arrondissements et provinces. Afin de pouvoir comparer ces données avec celles de l’année précédente, nous appliquons également aux données de 2024 les nouveaux codes communaux et la répartition correspondante en arrondissements. </t>
    </r>
    <r>
      <rPr>
        <b/>
        <sz val="12"/>
        <color rgb="FF333333"/>
        <rFont val="Source Sans Pro"/>
        <family val="2"/>
      </rPr>
      <t>Nous créons ainsi une situation fictive dans laquelle les nouvelles fusions communales étaient déjà effectives en 2024.</t>
    </r>
    <r>
      <rPr>
        <sz val="12"/>
        <color rgb="FF333333"/>
        <rFont val="Source Sans Pro"/>
        <family val="2"/>
      </rPr>
      <t xml:space="preserve">
La Banque-carrefour de la Sécurité sociale (BCSS) a rencontré, de 2018 à fin 2024, des difficultés pour maintenir à jour les données relatives au lieu de résidence, ce qui a également eu des répercussions sur nos statistiques. Les inexactitudes ont entre-temps été corrigées pour ce qui concerne les données de 2024. </t>
    </r>
    <r>
      <rPr>
        <b/>
        <sz val="12"/>
        <color rgb="FF333333"/>
        <rFont val="Source Sans Pro"/>
        <family val="2"/>
      </rPr>
      <t>Le tableau ci-dessous, pour les quatre trimestres de 2024, est donc basé sur les données corrigées relatives au lieu de résidence dans la situation fictive que nous avons expliquée ci-dessus.</t>
    </r>
    <r>
      <rPr>
        <sz val="12"/>
        <color rgb="FF333333"/>
        <rFont val="Source Sans Pro"/>
        <family val="2"/>
      </rPr>
      <t xml:space="preserve"> Sous l'onglet 'Corr woonplaats|domicile 2024'   vous trouverez à la fois les données corrigées et les données que nous avions publiées par le passé sur la base des données erronées de la BCSS. </t>
    </r>
  </si>
  <si>
    <t>Niet gecorrigeerd tewerkgestelde uitzendwerknemers INTN Non-corrigé travailleurs intérimaires occupés INTN</t>
  </si>
  <si>
    <t>Gecorrigeerd tewerkgestelde uitzendwerknemers INTN Corrigé travailleurs intérimaires occupés INTN</t>
  </si>
  <si>
    <t>Niet gecorrigeerd uitzendopdrachten INTN Non-corrigé missions intérimaires INTN</t>
  </si>
  <si>
    <t>Gecorrigeerd uitzendopdrachten INTN Corrigé missions intérimaires INTN</t>
  </si>
  <si>
    <t>Niet-gecorrigeerd arbeidsvolume in VTE INTN Non-corrigé volume de travail en ETP INTN</t>
  </si>
  <si>
    <t>Gecorrigeerd arbeidsvolume in VTE INTN Corrigé volume de travail en ETP INTN</t>
  </si>
  <si>
    <t>Niet gecorrigeerd lonen INTN (in €1.000)        Non-corrigé rémunérations INTN (en €1.000)</t>
  </si>
  <si>
    <t>Gecorrigeerd lonen INTN (in €1.000)        Corrigé rémunérations INTN (en €1.000)</t>
  </si>
  <si>
    <r>
      <rPr>
        <b/>
        <u/>
        <sz val="12"/>
        <rFont val="Calibri"/>
        <family val="2"/>
        <scheme val="minor"/>
      </rPr>
      <t>Opmerking</t>
    </r>
    <r>
      <rPr>
        <sz val="12"/>
        <rFont val="Calibri"/>
        <family val="2"/>
        <scheme val="minor"/>
      </rPr>
      <t xml:space="preserve">: 
De Kruispuntbank Sociale Zekerheid (KSZ) kende vanaf 2018 tot eind 2024 problemen met het up to date houden van de woonplaatsgegevens en dat had ook gevolgen voor onze statistieken. De onnauwkeurigheden werden ondertussen gecorrigeerd voor wat betreft de data uit 2023 en 2024. De onderstaande tabel is voor wat betreft de vier kwartalen van 2023 en 2024 dan ook gebaseerd op de gecorrigeerde woonplaatsgegevens waardoor de cijfers kunnen afwijken van eerder gepubliceerde verdelingen naar woonplaats. U vindt hieronder zowel de gecorrigeerde gegevens als de gegevens die we in het verleden publiceerden op basis van afwijkende KSZ-data. 
</t>
    </r>
    <r>
      <rPr>
        <b/>
        <u/>
        <sz val="12"/>
        <rFont val="Calibri"/>
        <family val="2"/>
        <scheme val="minor"/>
      </rPr>
      <t>Remarque</t>
    </r>
    <r>
      <rPr>
        <sz val="12"/>
        <rFont val="Calibri"/>
        <family val="2"/>
        <scheme val="minor"/>
      </rPr>
      <t xml:space="preserve"> :
La Banque-carrefour de la Sécurité sociale (BCSS) a rencontré, de 2018 à fin 2024, des difficultés pour maintenir à jour les données relatives au lieu de résidence, ce qui a également eu des répercussions sur nos statistiques. Les inexactitudes ont entre-temps été corrigées pour ce qui concerne les données de 2023 et 2024. Le tableau ci-dessous, pour les quatre trimestres de 2023 et 2024, est donc basé sur les données corrigées relatives au lieu de résidence, ce qui peut entraîner des écarts par rapport aux répartitions publiées précédemment selon le lieu de résidence. Vous trouverez ci-dessous à la fois les données corrigées et les données que nous avions publiées par le passé sur la base des données erronées de la BCSS. </t>
    </r>
  </si>
  <si>
    <r>
      <rPr>
        <b/>
        <u/>
        <sz val="11"/>
        <color theme="1"/>
        <rFont val="Calibri"/>
        <family val="2"/>
        <scheme val="minor"/>
      </rPr>
      <t>Opmerking</t>
    </r>
    <r>
      <rPr>
        <b/>
        <sz val="11"/>
        <color theme="1"/>
        <rFont val="Calibri"/>
        <family val="2"/>
        <scheme val="minor"/>
      </rPr>
      <t>:</t>
    </r>
    <r>
      <rPr>
        <sz val="11"/>
        <color theme="1"/>
        <rFont val="Calibri"/>
        <family val="2"/>
        <scheme val="minor"/>
      </rPr>
      <t xml:space="preserve">
In 2025 werd de NACE-nomenclatuur 2008 ingeruild voor de NACE-nomenclatuur 2025. Een heel aantal NACE-codes bleven overanderd, maar dat geldt zeker niet voor alle codes. In dit tabblad - en ook in de andere tabbladen met een vermelding van NACE 25 - brengen we dan ook de verdeling van de gegevens naar NACE- sectie volgens de NACE 25 nomenclatuur. Voor 2025 is dat vanzelfsprekend, maar ook voor de gegevens uit 2024 geven we hier de verdeling volgens NACE 25. </t>
    </r>
    <r>
      <rPr>
        <b/>
        <sz val="11"/>
        <color theme="1"/>
        <rFont val="Calibri"/>
        <family val="2"/>
        <scheme val="minor"/>
      </rPr>
      <t>We creëren als het ware een fictieve situatie waarin de nieuwe NACE-nomenclatuur 2025 al van kracht was in 2024</t>
    </r>
    <r>
      <rPr>
        <sz val="11"/>
        <color theme="1"/>
        <rFont val="Calibri"/>
        <family val="2"/>
        <scheme val="minor"/>
      </rPr>
      <t xml:space="preserve">. Dat is noodzakelijk om de gegevens uit 2025 te vergelijken met hun tegenhanger uit 2024. Deze retropolatie beperkt zich tot de 4 kwartalen van 2024. Voor de voorgaande kwartalen voorzien we enkel een verdeling naar de destijds van toepassing zijnde NACE-nomenclatuur 2008. Die gegevens vindt u onder de tabbladen met vermelding NACE 08. 
</t>
    </r>
    <r>
      <rPr>
        <b/>
        <u/>
        <sz val="11"/>
        <color theme="1"/>
        <rFont val="Calibri"/>
        <family val="2"/>
        <scheme val="minor"/>
      </rPr>
      <t>Remarque</t>
    </r>
    <r>
      <rPr>
        <b/>
        <sz val="11"/>
        <color theme="1"/>
        <rFont val="Calibri"/>
        <family val="2"/>
        <scheme val="minor"/>
      </rPr>
      <t xml:space="preserve">: 
</t>
    </r>
    <r>
      <rPr>
        <sz val="11"/>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 présent onglet - et aussi les autres onglets avec une mention du NACE 25 - présente la répartition des données par section NACE selon la nomenclature NACE 2025. Pour l’année 2025, cette approche s’impose naturellement ; toutefois, pour les données relatives à l’année 2024, la répartition est également fournie sur la base de la nomenclature NACE 2025.</t>
    </r>
    <r>
      <rPr>
        <b/>
        <sz val="11"/>
        <color theme="1"/>
        <rFont val="Calibri"/>
        <family val="2"/>
        <scheme val="minor"/>
      </rPr>
      <t xml:space="preserve"> Il s’agit ainsi de créer une situation fictive dans laquelle la nouvelle nomenclature NACE 2025 aurait déjà été d’application en 2024</t>
    </r>
    <r>
      <rPr>
        <sz val="11"/>
        <color theme="1"/>
        <rFont val="Calibri"/>
        <family val="2"/>
        <scheme val="minor"/>
      </rPr>
      <t>. Cette démarche est indispensable afin de permettre une comparaison cohérente entre les données de 2025 et celles de 2024. Pour les trimestres précédents, nous ne prévoyons qu’une répartition selon la nomenclature NACE 2008 alors en vigueur. Vous trouverez ces données sous les onglets portant la mention NACE 08.</t>
    </r>
  </si>
  <si>
    <r>
      <rPr>
        <b/>
        <u/>
        <sz val="12"/>
        <color theme="1"/>
        <rFont val="Calibri"/>
        <family val="2"/>
        <scheme val="minor"/>
      </rPr>
      <t>Opmerking</t>
    </r>
    <r>
      <rPr>
        <b/>
        <sz val="12"/>
        <color theme="1"/>
        <rFont val="Calibri"/>
        <family val="2"/>
        <scheme val="minor"/>
      </rPr>
      <t>:</t>
    </r>
    <r>
      <rPr>
        <sz val="12"/>
        <color theme="1"/>
        <rFont val="Calibri"/>
        <family val="2"/>
        <scheme val="minor"/>
      </rPr>
      <t xml:space="preserve">
In 2025 werd de NACE-nomenclatuur 2008 ingeruild voor de NACE-nomenclatuur 2025. Een heel aantal NACE-codes bleven overanderd, maar dat geldt zeker niet voor alle codes. In de  tabbladen met een vermelding van </t>
    </r>
    <r>
      <rPr>
        <b/>
        <sz val="12"/>
        <color theme="1"/>
        <rFont val="Calibri"/>
        <family val="2"/>
        <scheme val="minor"/>
      </rPr>
      <t>NACE 25</t>
    </r>
    <r>
      <rPr>
        <sz val="12"/>
        <color theme="1"/>
        <rFont val="Calibri"/>
        <family val="2"/>
        <scheme val="minor"/>
      </rPr>
      <t xml:space="preserve"> brengen we dan ook de verdeling van de gegevens naar NACE- sectie volgens de NACE 25 nomenclatuur. Voor 2025 is dat vanzelfsprekend, maar ook voor de gegevens uit 2024 geven we daar de verdeling volgens NACE 25. We creëren als het ware een fictieve situatie waarin de nieuwe NACE-nomenclatuur 2025 al van kracht was in 2024. Dat is noodzakelijk om de gegevens uit 2025 te vergelijken met hun tegenhanger uit 2024. Deze retropolatie beperkt zich tot de 4 kwartalen van 2024. Voor de voorgaande kwartalen voorzien we enkel een verdeling naar de destijds van toepassing zijnde NACE-nomenclatuur 2008. Die gegevens vindt u onder de tabbladen met vermelding </t>
    </r>
    <r>
      <rPr>
        <b/>
        <sz val="12"/>
        <color theme="1"/>
        <rFont val="Calibri"/>
        <family val="2"/>
        <scheme val="minor"/>
      </rPr>
      <t>NACE 08</t>
    </r>
    <r>
      <rPr>
        <sz val="12"/>
        <color theme="1"/>
        <rFont val="Calibri"/>
        <family val="2"/>
        <scheme val="minor"/>
      </rPr>
      <t xml:space="preserve">. 
</t>
    </r>
    <r>
      <rPr>
        <b/>
        <u/>
        <sz val="12"/>
        <color theme="1"/>
        <rFont val="Calibri"/>
        <family val="2"/>
        <scheme val="minor"/>
      </rPr>
      <t>Remarque</t>
    </r>
    <r>
      <rPr>
        <b/>
        <sz val="12"/>
        <color theme="1"/>
        <rFont val="Calibri"/>
        <family val="2"/>
        <scheme val="minor"/>
      </rPr>
      <t xml:space="preserve">: 
</t>
    </r>
    <r>
      <rPr>
        <sz val="12"/>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les onglets avec une mention du </t>
    </r>
    <r>
      <rPr>
        <b/>
        <sz val="12"/>
        <color theme="1"/>
        <rFont val="Calibri"/>
        <family val="2"/>
        <scheme val="minor"/>
      </rPr>
      <t>NACE 25</t>
    </r>
    <r>
      <rPr>
        <sz val="12"/>
        <color theme="1"/>
        <rFont val="Calibri"/>
        <family val="2"/>
        <scheme val="minor"/>
      </rPr>
      <t xml:space="preserve"> présentent la répartition des données par section NACE selon la nomenclature NACE 2025. Pour l’année 2025, cette approche s’impose naturellement; toutefois, pour les données relatives à l’année 2024, la répartition est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trimestres précédents, nous ne prévoyons qu’une répartition selon la nomenclature NACE 2008 alors en vigueur. Vous trouverez ces données sous les onglets portant la mention </t>
    </r>
    <r>
      <rPr>
        <b/>
        <sz val="12"/>
        <color theme="1"/>
        <rFont val="Calibri"/>
        <family val="2"/>
        <scheme val="minor"/>
      </rPr>
      <t>NACE 08</t>
    </r>
    <r>
      <rPr>
        <sz val="12"/>
        <color theme="1"/>
        <rFont val="Calibri"/>
        <family val="2"/>
        <scheme val="minor"/>
      </rPr>
      <t>.</t>
    </r>
  </si>
  <si>
    <r>
      <rPr>
        <b/>
        <u/>
        <sz val="11"/>
        <color theme="1"/>
        <rFont val="Calibri"/>
        <family val="2"/>
        <scheme val="minor"/>
      </rPr>
      <t>Opmerking</t>
    </r>
    <r>
      <rPr>
        <b/>
        <sz val="11"/>
        <color theme="1"/>
        <rFont val="Calibri"/>
        <family val="2"/>
        <scheme val="minor"/>
      </rPr>
      <t>:</t>
    </r>
    <r>
      <rPr>
        <sz val="11"/>
        <color theme="1"/>
        <rFont val="Calibri"/>
        <family val="2"/>
        <scheme val="minor"/>
      </rPr>
      <t xml:space="preserve">
In 2025 werd de NACE-nomenclatuur 2008 ingeruild voor de NACE-nomenclatuur 2025. Een heel aantal NACE-codes bleven overanderd, maar dat geldt zeker niet voor alle codes. In de  tabbladen met een vermelding van </t>
    </r>
    <r>
      <rPr>
        <b/>
        <sz val="11"/>
        <color theme="1"/>
        <rFont val="Calibri"/>
        <family val="2"/>
        <scheme val="minor"/>
      </rPr>
      <t>NACE 25</t>
    </r>
    <r>
      <rPr>
        <sz val="11"/>
        <color theme="1"/>
        <rFont val="Calibri"/>
        <family val="2"/>
        <scheme val="minor"/>
      </rPr>
      <t xml:space="preserve"> brengen we dan ook de verdeling van de gegevens naar NACE- sectie volgens de NACE 25 nomenclatuur. Voor 2025 is dat vanzelfsprekend, maar ook voor de gegevens uit 2024 geven we daar de verdeling volgens NACE 25. We creëren als het ware een fictieve situatie waarin de nieuwe NACE-nomenclatuur 2025 al van kracht was in 2024. Dat is noodzakelijk om de gegevens uit 2025 te vergelijken met hun tegenhanger uit 2024. Deze retropolatie beperkt zich tot de 4 kwartalen van 2024. Voor de voorgaande kwartalen voorzien we enkel een verdeling naar de destijds van toepassing zijnde NACE-nomenclatuur 2008. Die gegevens vindt u onder de tabbladen met vermelding </t>
    </r>
    <r>
      <rPr>
        <b/>
        <sz val="11"/>
        <color theme="1"/>
        <rFont val="Calibri"/>
        <family val="2"/>
        <scheme val="minor"/>
      </rPr>
      <t>NACE 08</t>
    </r>
    <r>
      <rPr>
        <sz val="11"/>
        <color theme="1"/>
        <rFont val="Calibri"/>
        <family val="2"/>
        <scheme val="minor"/>
      </rPr>
      <t xml:space="preserve">. 
</t>
    </r>
    <r>
      <rPr>
        <b/>
        <u/>
        <sz val="11"/>
        <color theme="1"/>
        <rFont val="Calibri"/>
        <family val="2"/>
        <scheme val="minor"/>
      </rPr>
      <t>Remarque</t>
    </r>
    <r>
      <rPr>
        <b/>
        <sz val="11"/>
        <color theme="1"/>
        <rFont val="Calibri"/>
        <family val="2"/>
        <scheme val="minor"/>
      </rPr>
      <t xml:space="preserve">: 
</t>
    </r>
    <r>
      <rPr>
        <sz val="11"/>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les onglets avec une mention du </t>
    </r>
    <r>
      <rPr>
        <b/>
        <sz val="11"/>
        <color theme="1"/>
        <rFont val="Calibri"/>
        <family val="2"/>
        <scheme val="minor"/>
      </rPr>
      <t>NACE 25</t>
    </r>
    <r>
      <rPr>
        <sz val="11"/>
        <color theme="1"/>
        <rFont val="Calibri"/>
        <family val="2"/>
        <scheme val="minor"/>
      </rPr>
      <t xml:space="preserve"> présentent la répartition des données par section NACE selon la nomenclature NACE 2025. Pour l’année 2025, cette approche s’impose naturellement ; toutefois, pour les données relatives à l’année 2024, la répartition est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trimestres précédents, nous ne prévoyons qu’une répartition selon la nomenclature NACE 2008 alors en vigueur. Vous trouverez ces données sous les onglets portant la mention </t>
    </r>
    <r>
      <rPr>
        <b/>
        <sz val="11"/>
        <color theme="1"/>
        <rFont val="Calibri"/>
        <family val="2"/>
        <scheme val="minor"/>
      </rPr>
      <t>NACE 08</t>
    </r>
    <r>
      <rPr>
        <sz val="11"/>
        <color theme="1"/>
        <rFont val="Calibri"/>
        <family val="2"/>
        <scheme val="minor"/>
      </rPr>
      <t>.</t>
    </r>
  </si>
  <si>
    <r>
      <rPr>
        <b/>
        <u/>
        <sz val="11"/>
        <color theme="1"/>
        <rFont val="Calibri"/>
        <family val="2"/>
        <scheme val="minor"/>
      </rPr>
      <t>Opmerking</t>
    </r>
    <r>
      <rPr>
        <b/>
        <sz val="11"/>
        <color theme="1"/>
        <rFont val="Calibri"/>
        <family val="2"/>
        <scheme val="minor"/>
      </rPr>
      <t>:</t>
    </r>
    <r>
      <rPr>
        <sz val="11"/>
        <color theme="1"/>
        <rFont val="Calibri"/>
        <family val="2"/>
        <scheme val="minor"/>
      </rPr>
      <t xml:space="preserve">
In 2025 werd de NACE-nomenclatuur 2008 ingeruild voor de NACE-nomenclatuur 2025. Een heel aantal NACE-codes bleven overanderd, maar dat geldt zeker niet voor alle codes. In dit tabblad - en ook in de andere tabbladen met een vermelding van NACE 25 - brengen we dan ook de verdeling van de gegevens naar NACE- sectie volgens de NACE 25 nomenclatuur. Voor 2025 is dat vanzelfsprekend, maar ook voor de gegevens uit 2024 geven we hier de verdeling volgens NACE 25.</t>
    </r>
    <r>
      <rPr>
        <b/>
        <sz val="11"/>
        <color theme="1"/>
        <rFont val="Calibri"/>
        <family val="2"/>
        <scheme val="minor"/>
      </rPr>
      <t xml:space="preserve"> We creëren als het ware een fictieve situatie waarin de nieuwe NACE-nomenclatuur 2025 al van kracht was in 2024</t>
    </r>
    <r>
      <rPr>
        <sz val="11"/>
        <color theme="1"/>
        <rFont val="Calibri"/>
        <family val="2"/>
        <scheme val="minor"/>
      </rPr>
      <t xml:space="preserve">. Dat is noodzakelijk om de gegevens uit 2025 te vergelijken met hun tegenhanger uit 2024. Deze retropolatie beperkt zich tot de 4 kwartalen van 2024. Voor de voorgaande kwartalen voorzien we enkel een verdeling naar de destijds van toepassing zijnde NACE-nomenclatuur 2008. Die gegevens vindt u onder de tabbladen met vermelding NACE 08. 
</t>
    </r>
    <r>
      <rPr>
        <b/>
        <u/>
        <sz val="11"/>
        <color theme="1"/>
        <rFont val="Calibri"/>
        <family val="2"/>
        <scheme val="minor"/>
      </rPr>
      <t>Remarque</t>
    </r>
    <r>
      <rPr>
        <b/>
        <sz val="11"/>
        <color theme="1"/>
        <rFont val="Calibri"/>
        <family val="2"/>
        <scheme val="minor"/>
      </rPr>
      <t xml:space="preserve">: 
</t>
    </r>
    <r>
      <rPr>
        <sz val="11"/>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 présent onglet - et aussi les autres onglets avec une mention du NACE 25 - présente la répartition des données par section NACE selon la nomenclature NACE 2025. Pour l’année 2025, cette approche s’impose naturellement ; toutefois, pour les données relatives à l’année 2024, la répartition est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trimestres précédents, nous ne prévoyons qu’une répartition selon la nomenclature NACE 2008 alors en vigueur. Vous trouverez ces données sous les onglets portant la mention NACE 08.</t>
    </r>
  </si>
  <si>
    <t>Totaal 20243</t>
  </si>
  <si>
    <t>Industrie manufacturière</t>
  </si>
  <si>
    <t>Bouwnijverheid</t>
  </si>
  <si>
    <t>Groot- en detailhandel</t>
  </si>
  <si>
    <t>Commerce</t>
  </si>
  <si>
    <t>Activiteiten van uitgeverijen, omroepactiviteiten en productie en distributie van inhoud</t>
  </si>
  <si>
    <t>Édition, diffusion et activités de production et de distribution de contenu</t>
  </si>
  <si>
    <t>Telecommunicatie, computerprogrammering, consultancy, informatica-infrastructuur en andere activiteiten op het gebied van informatiediensten</t>
  </si>
  <si>
    <t>Télécommunications, programmation informatique, conseil, infrastructure informatique et autres activités de service d'information</t>
  </si>
  <si>
    <t>Activités financières et d'assurance</t>
  </si>
  <si>
    <t>Wetenschappelijke en technische activiteiten en overige specialistische zakelijke dienstverlening</t>
  </si>
  <si>
    <t>Activités de service administratif et de soutien</t>
  </si>
  <si>
    <t>Administration publique et défense; sécurité sociale obligatoire</t>
  </si>
  <si>
    <t>Santé humaine et activités d'action sociale</t>
  </si>
  <si>
    <t>Kunst, sport en recreatie</t>
  </si>
  <si>
    <t>Arts, sports et activités récréatives</t>
  </si>
  <si>
    <t>Autres activités de services</t>
  </si>
  <si>
    <t>Activiteiten van huishoudens als werkgever en niet-gedifferentieerde productie van goederen en diensten door huishoudens voor eigen gebruik</t>
  </si>
  <si>
    <t>Activités des ménages en tant qu'employeurs; activités indifférenciées des ménages en tant que producteurs de biens et services pour usage propre</t>
  </si>
  <si>
    <t>Activiteiten van extraterritoriale organisaties en instanties</t>
  </si>
  <si>
    <t>2025/2</t>
  </si>
  <si>
    <t>Totaal 2025/2</t>
  </si>
  <si>
    <t>Geslacht|Sexe</t>
  </si>
  <si>
    <t>2025/3</t>
  </si>
  <si>
    <t>Totaal 2025/3</t>
  </si>
  <si>
    <t>Totaal 20253</t>
  </si>
  <si>
    <t>Onbekend-inconnu</t>
  </si>
  <si>
    <t>Totaal 20254</t>
  </si>
  <si>
    <t>2025/4</t>
  </si>
  <si>
    <t>Totaal 2025/4</t>
  </si>
  <si>
    <t>65-69</t>
  </si>
  <si>
    <t>70+</t>
  </si>
  <si>
    <t>Totaal 20252</t>
  </si>
  <si>
    <t>Totaal 20251</t>
  </si>
  <si>
    <t>Totaal 20244</t>
  </si>
  <si>
    <t>Totaal 20242</t>
  </si>
  <si>
    <t>Totaal 20241</t>
  </si>
  <si>
    <t>Totaal 20234</t>
  </si>
  <si>
    <t>Totaal 20233</t>
  </si>
  <si>
    <t>Totaal 20232</t>
  </si>
  <si>
    <t>Totaal 20231</t>
  </si>
  <si>
    <t>Chiffres clés travail intérimaire normal</t>
  </si>
  <si>
    <t>2026/1</t>
  </si>
  <si>
    <t>(leeg)</t>
  </si>
  <si>
    <t>#N/B</t>
  </si>
  <si>
    <t>Totaal 2026/1</t>
  </si>
  <si>
    <t>-18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</si>
</sst>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__;[=0]&quot;-  &quot;;General"/>
    <numFmt numFmtId="165" formatCode="#,##0__;[=0]&quot;-  &quot;;General"/>
    <numFmt numFmtId="166" formatCode="0.00\ %"/>
    <numFmt numFmtId="167" formatCode="0.000\ %"/>
    <numFmt numFmtId="168" formatCode="_ * #,##0_ ;_ * \-#,##0_ ;_ * &quot;-&quot;??_ ;_ @_ "/>
  </numFmts>
  <fonts count="21" x14ac:knownFonts="1">
    <font>
      <sz val="11"/>
      <color theme="1"/>
      <name val="Calibri"/>
      <family val="2"/>
      <scheme val="minor"/>
    </font>
    <font>
      <b/>
      <sz val="11"/>
      <color theme="1"/>
      <name val="Calibri"/>
      <family val="2"/>
      <scheme val="minor"/>
    </font>
    <font>
      <sz val="11"/>
      <color theme="1"/>
      <name val="Calibri"/>
      <family val="2"/>
    </font>
    <font>
      <b/>
      <u/>
      <sz val="14"/>
      <color theme="1"/>
      <name val="Century Gothic"/>
      <family val="2"/>
    </font>
    <font>
      <sz val="11"/>
      <color theme="1"/>
      <name val="Century Gothic"/>
      <family val="2"/>
    </font>
    <font>
      <b/>
      <u/>
      <sz val="11"/>
      <color theme="1"/>
      <name val="Century Gothic"/>
      <family val="2"/>
    </font>
    <font>
      <sz val="11"/>
      <color rgb="FF1E1E1E"/>
      <name val="Century Gothic"/>
      <family val="2"/>
    </font>
    <font>
      <b/>
      <u/>
      <sz val="11"/>
      <color rgb="FF1E1E1E"/>
      <name val="Century Gothic"/>
      <family val="2"/>
    </font>
    <font>
      <b/>
      <sz val="11"/>
      <color theme="1"/>
      <name val="Century Gothic"/>
      <family val="2"/>
    </font>
    <font>
      <u/>
      <sz val="11"/>
      <color theme="10"/>
      <name val="Calibri"/>
      <family val="2"/>
      <scheme val="minor"/>
    </font>
    <font>
      <b/>
      <u/>
      <sz val="11"/>
      <color theme="1"/>
      <name val="Calibri"/>
      <family val="2"/>
      <scheme val="minor"/>
    </font>
    <font>
      <sz val="8"/>
      <name val="Calibri"/>
      <family val="2"/>
      <scheme val="minor"/>
    </font>
    <font>
      <sz val="11"/>
      <color theme="1"/>
      <name val="Calibri"/>
      <family val="2"/>
      <scheme val="minor"/>
    </font>
    <font>
      <sz val="12"/>
      <color theme="1"/>
      <name val="Calibri"/>
      <family val="2"/>
      <scheme val="minor"/>
    </font>
    <font>
      <b/>
      <u/>
      <sz val="12"/>
      <color theme="1"/>
      <name val="Calibri"/>
      <family val="2"/>
      <scheme val="minor"/>
    </font>
    <font>
      <b/>
      <sz val="12"/>
      <color theme="1"/>
      <name val="Calibri"/>
      <family val="2"/>
      <scheme val="minor"/>
    </font>
    <font>
      <sz val="12"/>
      <color rgb="FF333333"/>
      <name val="Source Sans Pro"/>
      <family val="2"/>
    </font>
    <font>
      <b/>
      <u/>
      <sz val="12"/>
      <color rgb="FF333333"/>
      <name val="Source Sans Pro"/>
      <family val="2"/>
    </font>
    <font>
      <b/>
      <sz val="12"/>
      <color rgb="FF333333"/>
      <name val="Source Sans Pro"/>
      <family val="2"/>
    </font>
    <font>
      <sz val="12"/>
      <name val="Calibri"/>
      <family val="2"/>
      <scheme val="minor"/>
    </font>
    <font>
      <b/>
      <u/>
      <sz val="12"/>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theme="0" tint="-0.34998626667073579"/>
        <bgColor indexed="64"/>
      </patternFill>
    </fill>
    <fill>
      <patternFill patternType="solid">
        <fgColor theme="2"/>
        <bgColor indexed="64"/>
      </patternFill>
    </fill>
    <fill>
      <patternFill patternType="solid">
        <fgColor theme="0" tint="-4.9989318521683403E-2"/>
        <bgColor indexed="64"/>
      </patternFill>
    </fill>
    <fill>
      <patternFill patternType="solid">
        <fgColor theme="9" tint="0.79998168889431442"/>
        <bgColor indexed="64"/>
      </patternFill>
    </fill>
  </fills>
  <borders count="22">
    <border>
      <left/>
      <right/>
      <top/>
      <bottom/>
      <diagonal/>
    </border>
    <border>
      <left/>
      <right/>
      <top style="thin">
        <color auto="1"/>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bottom style="thin">
        <color auto="1"/>
      </bottom>
      <diagonal/>
    </border>
    <border>
      <left/>
      <right/>
      <top/>
      <bottom style="thin">
        <color auto="1"/>
      </bottom>
      <diagonal/>
    </border>
    <border>
      <left/>
      <right style="medium">
        <color indexed="64"/>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bottom style="thin">
        <color theme="4" tint="0.3999755851924192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0" fontId="9"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cellStyleXfs>
  <cellXfs count="188">
    <xf numFmtId="0" fontId="0" fillId="0" borderId="0" xfId="0"/>
    <xf numFmtId="164" fontId="0" fillId="0" borderId="0" xfId="0" applyNumberFormat="1"/>
    <xf numFmtId="164" fontId="0" fillId="0" borderId="1" xfId="0" applyNumberFormat="1" applyBorder="1"/>
    <xf numFmtId="164" fontId="0" fillId="2" borderId="1" xfId="0" applyNumberFormat="1" applyFill="1" applyBorder="1"/>
    <xf numFmtId="0" fontId="0" fillId="2" borderId="2" xfId="0" applyFill="1" applyBorder="1"/>
    <xf numFmtId="164" fontId="0" fillId="2" borderId="3" xfId="0" applyNumberFormat="1" applyFill="1" applyBorder="1"/>
    <xf numFmtId="0" fontId="0" fillId="0" borderId="2" xfId="0" applyBorder="1"/>
    <xf numFmtId="164" fontId="0" fillId="0" borderId="3" xfId="0" applyNumberFormat="1" applyBorder="1"/>
    <xf numFmtId="0" fontId="0" fillId="0" borderId="4" xfId="0" applyBorder="1"/>
    <xf numFmtId="164" fontId="0" fillId="0" borderId="5" xfId="0" applyNumberFormat="1" applyBorder="1"/>
    <xf numFmtId="164" fontId="0" fillId="0" borderId="6" xfId="0" applyNumberFormat="1" applyBorder="1"/>
    <xf numFmtId="0" fontId="0" fillId="2" borderId="7" xfId="0" applyFill="1" applyBorder="1"/>
    <xf numFmtId="164" fontId="0" fillId="2" borderId="8" xfId="0" applyNumberFormat="1" applyFill="1" applyBorder="1"/>
    <xf numFmtId="164" fontId="0" fillId="2" borderId="9" xfId="0" applyNumberFormat="1" applyFill="1" applyBorder="1"/>
    <xf numFmtId="165" fontId="0" fillId="0" borderId="0" xfId="0" applyNumberFormat="1"/>
    <xf numFmtId="165" fontId="0" fillId="0" borderId="1" xfId="0" applyNumberFormat="1" applyBorder="1"/>
    <xf numFmtId="165" fontId="0" fillId="2" borderId="1" xfId="0" applyNumberFormat="1" applyFill="1" applyBorder="1"/>
    <xf numFmtId="165" fontId="0" fillId="0" borderId="5" xfId="0" applyNumberFormat="1" applyBorder="1"/>
    <xf numFmtId="165" fontId="0" fillId="2" borderId="8" xfId="0" applyNumberFormat="1" applyFill="1" applyBorder="1"/>
    <xf numFmtId="0" fontId="2" fillId="3" borderId="7" xfId="0" applyFont="1" applyFill="1" applyBorder="1"/>
    <xf numFmtId="165" fontId="2" fillId="3" borderId="8" xfId="0" applyNumberFormat="1" applyFont="1" applyFill="1" applyBorder="1"/>
    <xf numFmtId="164" fontId="2" fillId="3" borderId="8" xfId="0" applyNumberFormat="1" applyFont="1" applyFill="1" applyBorder="1"/>
    <xf numFmtId="164" fontId="2" fillId="3" borderId="9" xfId="0" applyNumberFormat="1" applyFont="1" applyFill="1" applyBorder="1"/>
    <xf numFmtId="0" fontId="2" fillId="0" borderId="2" xfId="0" applyFont="1" applyBorder="1"/>
    <xf numFmtId="165" fontId="2" fillId="0" borderId="1" xfId="0" applyNumberFormat="1" applyFont="1" applyBorder="1"/>
    <xf numFmtId="164" fontId="2" fillId="0" borderId="1" xfId="0" applyNumberFormat="1" applyFont="1" applyBorder="1"/>
    <xf numFmtId="164" fontId="2" fillId="0" borderId="3" xfId="0" applyNumberFormat="1" applyFont="1" applyBorder="1"/>
    <xf numFmtId="0" fontId="2" fillId="3" borderId="2" xfId="0" applyFont="1" applyFill="1" applyBorder="1"/>
    <xf numFmtId="165" fontId="2" fillId="3" borderId="1" xfId="0" applyNumberFormat="1" applyFont="1" applyFill="1" applyBorder="1"/>
    <xf numFmtId="164" fontId="2" fillId="3" borderId="1" xfId="0" applyNumberFormat="1" applyFont="1" applyFill="1" applyBorder="1"/>
    <xf numFmtId="164" fontId="2" fillId="3" borderId="3" xfId="0" applyNumberFormat="1" applyFont="1" applyFill="1" applyBorder="1"/>
    <xf numFmtId="0" fontId="2" fillId="0" borderId="4" xfId="0" applyFont="1" applyBorder="1"/>
    <xf numFmtId="165" fontId="2" fillId="0" borderId="5" xfId="0" applyNumberFormat="1" applyFont="1" applyBorder="1"/>
    <xf numFmtId="164" fontId="2" fillId="0" borderId="5" xfId="0" applyNumberFormat="1" applyFont="1" applyBorder="1"/>
    <xf numFmtId="164" fontId="2" fillId="0" borderId="6" xfId="0" applyNumberFormat="1" applyFont="1" applyBorder="1"/>
    <xf numFmtId="0" fontId="1" fillId="0" borderId="1" xfId="0" applyFont="1" applyBorder="1"/>
    <xf numFmtId="0" fontId="1" fillId="2" borderId="1" xfId="0" applyFont="1" applyFill="1" applyBorder="1"/>
    <xf numFmtId="0" fontId="0" fillId="2" borderId="13" xfId="0" applyFill="1" applyBorder="1"/>
    <xf numFmtId="0" fontId="0" fillId="2" borderId="0" xfId="0" applyFill="1"/>
    <xf numFmtId="0" fontId="1" fillId="2" borderId="2" xfId="0" applyFont="1" applyFill="1" applyBorder="1"/>
    <xf numFmtId="0" fontId="0" fillId="0" borderId="13" xfId="0" applyBorder="1"/>
    <xf numFmtId="0" fontId="1" fillId="0" borderId="2" xfId="0" applyFont="1" applyBorder="1"/>
    <xf numFmtId="0" fontId="1" fillId="0" borderId="4" xfId="0" applyFont="1" applyBorder="1"/>
    <xf numFmtId="0" fontId="1" fillId="0" borderId="5" xfId="0" applyFont="1" applyBorder="1"/>
    <xf numFmtId="164" fontId="0" fillId="2" borderId="0" xfId="0" applyNumberFormat="1" applyFill="1"/>
    <xf numFmtId="164" fontId="0" fillId="2" borderId="14" xfId="0" applyNumberFormat="1" applyFill="1" applyBorder="1"/>
    <xf numFmtId="164" fontId="1" fillId="2" borderId="1" xfId="0" applyNumberFormat="1" applyFont="1" applyFill="1" applyBorder="1"/>
    <xf numFmtId="164" fontId="1" fillId="2" borderId="3" xfId="0" applyNumberFormat="1" applyFont="1" applyFill="1" applyBorder="1"/>
    <xf numFmtId="164" fontId="0" fillId="0" borderId="14" xfId="0" applyNumberFormat="1" applyBorder="1"/>
    <xf numFmtId="164" fontId="1" fillId="0" borderId="1" xfId="0" applyNumberFormat="1" applyFont="1" applyBorder="1"/>
    <xf numFmtId="164" fontId="1" fillId="0" borderId="3" xfId="0" applyNumberFormat="1" applyFont="1" applyBorder="1"/>
    <xf numFmtId="164" fontId="1" fillId="0" borderId="5" xfId="0" applyNumberFormat="1" applyFont="1" applyBorder="1"/>
    <xf numFmtId="164" fontId="1" fillId="0" borderId="6" xfId="0" applyNumberFormat="1" applyFont="1" applyBorder="1"/>
    <xf numFmtId="165" fontId="0" fillId="2" borderId="0" xfId="0" applyNumberFormat="1" applyFill="1"/>
    <xf numFmtId="165" fontId="1" fillId="2" borderId="1" xfId="0" applyNumberFormat="1" applyFont="1" applyFill="1" applyBorder="1"/>
    <xf numFmtId="165" fontId="1" fillId="0" borderId="1" xfId="0" applyNumberFormat="1" applyFont="1" applyBorder="1"/>
    <xf numFmtId="165" fontId="1" fillId="0" borderId="5" xfId="0" applyNumberFormat="1" applyFont="1" applyBorder="1"/>
    <xf numFmtId="0" fontId="1" fillId="0" borderId="0" xfId="0" applyFont="1"/>
    <xf numFmtId="0" fontId="1" fillId="4" borderId="0" xfId="0" applyFont="1" applyFill="1"/>
    <xf numFmtId="0" fontId="3" fillId="0" borderId="0" xfId="1" applyFont="1" applyAlignment="1">
      <alignment vertical="center"/>
    </xf>
    <xf numFmtId="0" fontId="2" fillId="0" borderId="0" xfId="1"/>
    <xf numFmtId="0" fontId="2" fillId="0" borderId="0" xfId="1" applyAlignment="1">
      <alignment vertical="center"/>
    </xf>
    <xf numFmtId="0" fontId="4" fillId="0" borderId="0" xfId="1" applyFont="1" applyAlignment="1">
      <alignment vertical="center"/>
    </xf>
    <xf numFmtId="0" fontId="6" fillId="0" borderId="0" xfId="1" applyFont="1" applyAlignment="1">
      <alignment vertical="center"/>
    </xf>
    <xf numFmtId="0" fontId="4" fillId="0" borderId="0" xfId="1" applyFont="1"/>
    <xf numFmtId="0" fontId="1" fillId="0" borderId="10" xfId="0" applyFont="1" applyBorder="1" applyAlignment="1">
      <alignment vertical="top" wrapText="1"/>
    </xf>
    <xf numFmtId="164" fontId="1" fillId="0" borderId="11" xfId="0" applyNumberFormat="1" applyFont="1" applyBorder="1" applyAlignment="1">
      <alignment vertical="top" wrapText="1"/>
    </xf>
    <xf numFmtId="164" fontId="1" fillId="0" borderId="12" xfId="0" applyNumberFormat="1" applyFont="1" applyBorder="1" applyAlignment="1">
      <alignment vertical="top" wrapText="1"/>
    </xf>
    <xf numFmtId="165" fontId="1" fillId="0" borderId="11" xfId="0" applyNumberFormat="1" applyFont="1" applyBorder="1" applyAlignment="1">
      <alignment vertical="top" wrapText="1"/>
    </xf>
    <xf numFmtId="0" fontId="1" fillId="0" borderId="10" xfId="0" applyFont="1" applyBorder="1"/>
    <xf numFmtId="0" fontId="1" fillId="0" borderId="11" xfId="0" applyFont="1" applyBorder="1"/>
    <xf numFmtId="0" fontId="1" fillId="0" borderId="11" xfId="0" applyFont="1" applyBorder="1" applyAlignment="1">
      <alignment vertical="top" wrapText="1"/>
    </xf>
    <xf numFmtId="0" fontId="1" fillId="0" borderId="10" xfId="0" applyFont="1" applyBorder="1" applyAlignment="1">
      <alignment vertical="top"/>
    </xf>
    <xf numFmtId="0" fontId="1" fillId="0" borderId="11" xfId="0" applyFont="1" applyBorder="1" applyAlignment="1">
      <alignment vertical="top"/>
    </xf>
    <xf numFmtId="0" fontId="9" fillId="0" borderId="0" xfId="2"/>
    <xf numFmtId="0" fontId="9" fillId="0" borderId="0" xfId="2" quotePrefix="1"/>
    <xf numFmtId="0" fontId="0" fillId="0" borderId="0" xfId="0" applyAlignment="1">
      <alignment wrapText="1"/>
    </xf>
    <xf numFmtId="0" fontId="10" fillId="0" borderId="0" xfId="0" applyFont="1"/>
    <xf numFmtId="165" fontId="1" fillId="0" borderId="12" xfId="0" applyNumberFormat="1" applyFont="1" applyBorder="1" applyAlignment="1">
      <alignment vertical="top" wrapText="1"/>
    </xf>
    <xf numFmtId="165" fontId="0" fillId="2" borderId="14" xfId="0" applyNumberFormat="1" applyFill="1" applyBorder="1"/>
    <xf numFmtId="165" fontId="1" fillId="2" borderId="3" xfId="0" applyNumberFormat="1" applyFont="1" applyFill="1" applyBorder="1"/>
    <xf numFmtId="166" fontId="0" fillId="0" borderId="0" xfId="0" applyNumberFormat="1"/>
    <xf numFmtId="166" fontId="1" fillId="0" borderId="5" xfId="0" applyNumberFormat="1" applyFont="1" applyBorder="1"/>
    <xf numFmtId="166" fontId="1" fillId="0" borderId="6" xfId="0" applyNumberFormat="1" applyFont="1" applyBorder="1"/>
    <xf numFmtId="0" fontId="0" fillId="0" borderId="0" xfId="0" applyAlignment="1">
      <alignment vertical="top" wrapText="1"/>
    </xf>
    <xf numFmtId="165" fontId="1" fillId="0" borderId="2" xfId="0" applyNumberFormat="1" applyFont="1" applyBorder="1"/>
    <xf numFmtId="165" fontId="1" fillId="0" borderId="4" xfId="0" applyNumberFormat="1" applyFont="1" applyBorder="1"/>
    <xf numFmtId="165" fontId="1" fillId="0" borderId="0" xfId="0" applyNumberFormat="1" applyFont="1" applyAlignment="1">
      <alignment vertical="top" wrapText="1"/>
    </xf>
    <xf numFmtId="165" fontId="1" fillId="0" borderId="1" xfId="0" applyNumberFormat="1" applyFont="1" applyBorder="1" applyAlignment="1">
      <alignment vertical="top" wrapText="1"/>
    </xf>
    <xf numFmtId="0" fontId="0" fillId="0" borderId="13" xfId="0" applyBorder="1" applyAlignment="1">
      <alignment vertical="top"/>
    </xf>
    <xf numFmtId="0" fontId="1" fillId="0" borderId="1" xfId="0" applyFont="1" applyBorder="1" applyAlignment="1">
      <alignment vertical="top"/>
    </xf>
    <xf numFmtId="0" fontId="0" fillId="4" borderId="0" xfId="0" applyFill="1"/>
    <xf numFmtId="164" fontId="0" fillId="0" borderId="14" xfId="0" applyNumberFormat="1" applyBorder="1" applyAlignment="1">
      <alignment vertical="top" wrapText="1"/>
    </xf>
    <xf numFmtId="164" fontId="1" fillId="0" borderId="3" xfId="0" applyNumberFormat="1" applyFont="1" applyBorder="1" applyAlignment="1">
      <alignment vertical="top" wrapText="1"/>
    </xf>
    <xf numFmtId="165" fontId="1" fillId="0" borderId="1" xfId="0" applyNumberFormat="1" applyFont="1" applyBorder="1" applyAlignment="1">
      <alignment vertical="top"/>
    </xf>
    <xf numFmtId="165" fontId="0" fillId="0" borderId="14" xfId="0" applyNumberFormat="1" applyBorder="1"/>
    <xf numFmtId="165" fontId="1" fillId="0" borderId="3" xfId="0" applyNumberFormat="1" applyFont="1" applyBorder="1"/>
    <xf numFmtId="165" fontId="1" fillId="0" borderId="6" xfId="0" applyNumberFormat="1" applyFont="1" applyBorder="1"/>
    <xf numFmtId="165" fontId="0" fillId="0" borderId="0" xfId="0" applyNumberFormat="1" applyAlignment="1">
      <alignment vertical="top" wrapText="1"/>
    </xf>
    <xf numFmtId="164" fontId="0" fillId="4" borderId="14" xfId="0" applyNumberFormat="1" applyFill="1" applyBorder="1" applyAlignment="1">
      <alignment vertical="top" wrapText="1"/>
    </xf>
    <xf numFmtId="0" fontId="0" fillId="0" borderId="0" xfId="0" applyAlignment="1">
      <alignment vertical="top"/>
    </xf>
    <xf numFmtId="165" fontId="0" fillId="0" borderId="0" xfId="0" applyNumberFormat="1" applyAlignment="1">
      <alignment vertical="top"/>
    </xf>
    <xf numFmtId="0" fontId="1" fillId="4" borderId="0" xfId="0" applyFont="1" applyFill="1" applyAlignment="1">
      <alignment vertical="top"/>
    </xf>
    <xf numFmtId="0" fontId="0" fillId="4" borderId="0" xfId="0" applyFill="1" applyAlignment="1">
      <alignment vertical="top"/>
    </xf>
    <xf numFmtId="165" fontId="0" fillId="4" borderId="0" xfId="0" applyNumberFormat="1" applyFill="1" applyAlignment="1">
      <alignment vertical="top"/>
    </xf>
    <xf numFmtId="165" fontId="1" fillId="0" borderId="2" xfId="0" applyNumberFormat="1" applyFont="1" applyBorder="1" applyAlignment="1">
      <alignment vertical="top"/>
    </xf>
    <xf numFmtId="167" fontId="0" fillId="0" borderId="14" xfId="0" applyNumberFormat="1" applyBorder="1"/>
    <xf numFmtId="167" fontId="1" fillId="0" borderId="1" xfId="0" applyNumberFormat="1" applyFont="1" applyBorder="1"/>
    <xf numFmtId="167" fontId="1" fillId="0" borderId="3" xfId="0" applyNumberFormat="1" applyFont="1" applyBorder="1"/>
    <xf numFmtId="167" fontId="0" fillId="2" borderId="14" xfId="0" applyNumberFormat="1" applyFill="1" applyBorder="1"/>
    <xf numFmtId="167" fontId="1" fillId="2" borderId="1" xfId="0" applyNumberFormat="1" applyFont="1" applyFill="1" applyBorder="1"/>
    <xf numFmtId="167" fontId="1" fillId="2" borderId="3" xfId="0" applyNumberFormat="1" applyFont="1" applyFill="1" applyBorder="1"/>
    <xf numFmtId="0" fontId="1" fillId="0" borderId="13" xfId="0" applyFont="1" applyBorder="1" applyAlignment="1">
      <alignment vertical="top" wrapText="1"/>
    </xf>
    <xf numFmtId="0" fontId="1" fillId="0" borderId="0" xfId="0" applyFont="1" applyAlignment="1">
      <alignment vertical="top" wrapText="1"/>
    </xf>
    <xf numFmtId="14" fontId="0" fillId="2" borderId="13" xfId="0" applyNumberFormat="1" applyFill="1" applyBorder="1"/>
    <xf numFmtId="0" fontId="0" fillId="2" borderId="13" xfId="0" applyFill="1" applyBorder="1" applyAlignment="1">
      <alignment vertical="top" wrapText="1"/>
    </xf>
    <xf numFmtId="165" fontId="0" fillId="2" borderId="0" xfId="0" applyNumberFormat="1" applyFill="1" applyAlignment="1">
      <alignment vertical="top" wrapText="1"/>
    </xf>
    <xf numFmtId="164" fontId="0" fillId="2" borderId="14" xfId="0" applyNumberFormat="1" applyFill="1" applyBorder="1" applyAlignment="1">
      <alignment vertical="top" wrapText="1"/>
    </xf>
    <xf numFmtId="0" fontId="0" fillId="2" borderId="0" xfId="0" applyFill="1" applyAlignment="1">
      <alignment vertical="top"/>
    </xf>
    <xf numFmtId="0" fontId="1" fillId="0" borderId="15" xfId="0" applyFont="1" applyBorder="1" applyAlignment="1">
      <alignment vertical="top" wrapText="1"/>
    </xf>
    <xf numFmtId="165" fontId="1" fillId="0" borderId="16" xfId="0" applyNumberFormat="1" applyFont="1" applyBorder="1" applyAlignment="1">
      <alignment vertical="top" wrapText="1"/>
    </xf>
    <xf numFmtId="164" fontId="1" fillId="0" borderId="16" xfId="0" applyNumberFormat="1" applyFont="1" applyBorder="1" applyAlignment="1">
      <alignment vertical="top" wrapText="1"/>
    </xf>
    <xf numFmtId="164" fontId="1" fillId="0" borderId="17" xfId="0" applyNumberFormat="1" applyFont="1" applyBorder="1" applyAlignment="1">
      <alignment vertical="top" wrapText="1"/>
    </xf>
    <xf numFmtId="165" fontId="1" fillId="7" borderId="11" xfId="0" applyNumberFormat="1" applyFont="1" applyFill="1" applyBorder="1" applyAlignment="1">
      <alignment vertical="top" wrapText="1"/>
    </xf>
    <xf numFmtId="165" fontId="0" fillId="7" borderId="0" xfId="0" applyNumberFormat="1" applyFill="1"/>
    <xf numFmtId="165" fontId="1" fillId="7" borderId="1" xfId="0" applyNumberFormat="1" applyFont="1" applyFill="1" applyBorder="1"/>
    <xf numFmtId="165" fontId="1" fillId="7" borderId="5" xfId="0" applyNumberFormat="1" applyFont="1" applyFill="1" applyBorder="1"/>
    <xf numFmtId="164" fontId="0" fillId="7" borderId="0" xfId="0" applyNumberFormat="1" applyFill="1"/>
    <xf numFmtId="164" fontId="1" fillId="7" borderId="1" xfId="0" applyNumberFormat="1" applyFont="1" applyFill="1" applyBorder="1"/>
    <xf numFmtId="164" fontId="1" fillId="7" borderId="5" xfId="0" applyNumberFormat="1" applyFont="1" applyFill="1" applyBorder="1"/>
    <xf numFmtId="164" fontId="0" fillId="7" borderId="14" xfId="0" applyNumberFormat="1" applyFill="1" applyBorder="1"/>
    <xf numFmtId="164" fontId="1" fillId="7" borderId="3" xfId="0" applyNumberFormat="1" applyFont="1" applyFill="1" applyBorder="1"/>
    <xf numFmtId="164" fontId="1" fillId="7" borderId="6" xfId="0" applyNumberFormat="1" applyFont="1" applyFill="1" applyBorder="1"/>
    <xf numFmtId="0" fontId="19" fillId="0" borderId="18" xfId="0" applyFont="1" applyBorder="1" applyAlignment="1">
      <alignment vertical="top" wrapText="1"/>
    </xf>
    <xf numFmtId="168" fontId="12" fillId="2" borderId="0" xfId="4" applyNumberFormat="1" applyFont="1" applyFill="1"/>
    <xf numFmtId="0" fontId="0" fillId="2" borderId="13" xfId="0" applyFill="1" applyBorder="1" applyAlignment="1">
      <alignment vertical="top"/>
    </xf>
    <xf numFmtId="0" fontId="1" fillId="2" borderId="1" xfId="0" applyFont="1" applyFill="1" applyBorder="1" applyAlignment="1">
      <alignment vertical="top"/>
    </xf>
    <xf numFmtId="165" fontId="1" fillId="2" borderId="1" xfId="0" applyNumberFormat="1" applyFont="1" applyFill="1" applyBorder="1" applyAlignment="1">
      <alignment vertical="top" wrapText="1"/>
    </xf>
    <xf numFmtId="164" fontId="1" fillId="2" borderId="3" xfId="0" applyNumberFormat="1" applyFont="1" applyFill="1" applyBorder="1" applyAlignment="1">
      <alignment vertical="top" wrapText="1"/>
    </xf>
    <xf numFmtId="0" fontId="1" fillId="0" borderId="12" xfId="0" applyFont="1" applyBorder="1" applyAlignment="1">
      <alignment vertical="top" wrapText="1"/>
    </xf>
    <xf numFmtId="167" fontId="0" fillId="0" borderId="0" xfId="0" applyNumberFormat="1"/>
    <xf numFmtId="16" fontId="0" fillId="0" borderId="0" xfId="0" applyNumberFormat="1"/>
    <xf numFmtId="167" fontId="0" fillId="2" borderId="0" xfId="0" applyNumberFormat="1" applyFill="1"/>
    <xf numFmtId="16" fontId="0" fillId="2" borderId="0" xfId="0" applyNumberFormat="1" applyFill="1"/>
    <xf numFmtId="164" fontId="1" fillId="4" borderId="14" xfId="0" applyNumberFormat="1" applyFont="1" applyFill="1" applyBorder="1"/>
    <xf numFmtId="0" fontId="0" fillId="0" borderId="14" xfId="0" applyBorder="1"/>
    <xf numFmtId="165" fontId="0" fillId="4" borderId="0" xfId="0" applyNumberFormat="1" applyFill="1" applyAlignment="1">
      <alignment vertical="top" wrapText="1"/>
    </xf>
    <xf numFmtId="0" fontId="1" fillId="0" borderId="2" xfId="0" applyFont="1" applyBorder="1" applyAlignment="1">
      <alignment vertical="top"/>
    </xf>
    <xf numFmtId="0" fontId="1" fillId="2" borderId="2" xfId="0" applyFont="1" applyFill="1" applyBorder="1" applyAlignment="1">
      <alignment vertical="top"/>
    </xf>
    <xf numFmtId="165" fontId="1" fillId="0" borderId="4" xfId="0" applyNumberFormat="1" applyFont="1" applyBorder="1" applyAlignment="1">
      <alignment vertical="top"/>
    </xf>
    <xf numFmtId="0" fontId="1" fillId="0" borderId="5" xfId="0" applyFont="1" applyBorder="1" applyAlignment="1">
      <alignment vertical="top"/>
    </xf>
    <xf numFmtId="165" fontId="1" fillId="0" borderId="5" xfId="0" applyNumberFormat="1" applyFont="1" applyBorder="1" applyAlignment="1">
      <alignment vertical="top"/>
    </xf>
    <xf numFmtId="164" fontId="1" fillId="0" borderId="6" xfId="0" applyNumberFormat="1" applyFont="1" applyBorder="1" applyAlignment="1">
      <alignment vertical="top" wrapText="1"/>
    </xf>
    <xf numFmtId="0" fontId="0" fillId="0" borderId="0" xfId="0" applyAlignment="1">
      <alignment horizontal="right"/>
    </xf>
    <xf numFmtId="0" fontId="0" fillId="2" borderId="0" xfId="0" applyFill="1" applyAlignment="1">
      <alignment horizontal="right"/>
    </xf>
    <xf numFmtId="0" fontId="1" fillId="0" borderId="20" xfId="0" applyFont="1" applyBorder="1"/>
    <xf numFmtId="0" fontId="1" fillId="0" borderId="21" xfId="0" applyFont="1" applyBorder="1"/>
    <xf numFmtId="0" fontId="1" fillId="2" borderId="20" xfId="0" applyFont="1" applyFill="1" applyBorder="1"/>
    <xf numFmtId="0" fontId="1" fillId="2" borderId="21" xfId="0" applyFont="1" applyFill="1" applyBorder="1"/>
    <xf numFmtId="0" fontId="1" fillId="0" borderId="11" xfId="0" applyFont="1" applyBorder="1" applyAlignment="1">
      <alignment horizontal="center" vertical="center" wrapText="1"/>
    </xf>
    <xf numFmtId="0" fontId="0" fillId="2" borderId="14" xfId="0" applyFill="1" applyBorder="1"/>
    <xf numFmtId="0" fontId="1" fillId="2" borderId="3" xfId="0" applyFont="1" applyFill="1" applyBorder="1"/>
    <xf numFmtId="0" fontId="1" fillId="0" borderId="3" xfId="0" applyFont="1" applyBorder="1"/>
    <xf numFmtId="0" fontId="1" fillId="0" borderId="6" xfId="0" applyFont="1" applyBorder="1"/>
    <xf numFmtId="165" fontId="1" fillId="4" borderId="0" xfId="0" applyNumberFormat="1" applyFont="1" applyFill="1"/>
    <xf numFmtId="0" fontId="0" fillId="0" borderId="19" xfId="0" applyBorder="1"/>
    <xf numFmtId="0" fontId="0" fillId="2" borderId="19" xfId="0" applyFill="1" applyBorder="1"/>
    <xf numFmtId="0" fontId="0" fillId="0" borderId="10" xfId="0" applyBorder="1" applyAlignment="1">
      <alignment vertical="top" wrapText="1"/>
    </xf>
    <xf numFmtId="0" fontId="0" fillId="0" borderId="11" xfId="0" applyBorder="1" applyAlignment="1">
      <alignment vertical="top" wrapText="1"/>
    </xf>
    <xf numFmtId="0" fontId="0" fillId="0" borderId="11" xfId="0" applyBorder="1" applyAlignment="1">
      <alignment vertical="top"/>
    </xf>
    <xf numFmtId="0" fontId="1" fillId="0" borderId="11" xfId="0" applyFont="1" applyBorder="1" applyAlignment="1">
      <alignment horizontal="left" vertical="top" wrapText="1"/>
    </xf>
    <xf numFmtId="0" fontId="0" fillId="2" borderId="0" xfId="0" applyFill="1" applyAlignment="1">
      <alignment horizontal="left"/>
    </xf>
    <xf numFmtId="0" fontId="1" fillId="2" borderId="1" xfId="0" applyFont="1" applyFill="1" applyBorder="1" applyAlignment="1">
      <alignment horizontal="left"/>
    </xf>
    <xf numFmtId="0" fontId="0" fillId="0" borderId="0" xfId="0" applyAlignment="1">
      <alignment horizontal="left"/>
    </xf>
    <xf numFmtId="0" fontId="1" fillId="0" borderId="1" xfId="0" applyFont="1" applyBorder="1" applyAlignment="1">
      <alignment horizontal="left"/>
    </xf>
    <xf numFmtId="0" fontId="1" fillId="0" borderId="5" xfId="0" applyFont="1" applyBorder="1" applyAlignment="1">
      <alignment horizontal="left"/>
    </xf>
    <xf numFmtId="165" fontId="1" fillId="0" borderId="0" xfId="0" applyNumberFormat="1" applyFont="1"/>
    <xf numFmtId="165" fontId="2" fillId="0" borderId="0" xfId="0" applyNumberFormat="1" applyFont="1"/>
    <xf numFmtId="164" fontId="2" fillId="0" borderId="0" xfId="0" applyNumberFormat="1" applyFont="1"/>
    <xf numFmtId="0" fontId="13" fillId="5" borderId="18" xfId="0" applyFont="1" applyFill="1" applyBorder="1" applyAlignment="1">
      <alignment horizontal="left" vertical="top" wrapText="1"/>
    </xf>
    <xf numFmtId="0" fontId="0" fillId="5" borderId="18" xfId="0" applyFill="1" applyBorder="1" applyAlignment="1">
      <alignment horizontal="left" vertical="top" wrapText="1"/>
    </xf>
    <xf numFmtId="0" fontId="0" fillId="5" borderId="18" xfId="0" applyFill="1" applyBorder="1" applyAlignment="1">
      <alignment horizontal="left" vertical="top"/>
    </xf>
    <xf numFmtId="0" fontId="4" fillId="0" borderId="0" xfId="1" applyFont="1" applyAlignment="1">
      <alignment horizontal="left"/>
    </xf>
    <xf numFmtId="0" fontId="3" fillId="0" borderId="0" xfId="1" applyFont="1" applyAlignment="1">
      <alignment horizontal="left"/>
    </xf>
    <xf numFmtId="0" fontId="16" fillId="6" borderId="18" xfId="0" applyFont="1" applyFill="1" applyBorder="1" applyAlignment="1">
      <alignment horizontal="left" vertical="top" wrapText="1"/>
    </xf>
    <xf numFmtId="0" fontId="16" fillId="6" borderId="18" xfId="0" applyFont="1" applyFill="1" applyBorder="1" applyAlignment="1">
      <alignment horizontal="left" vertical="top"/>
    </xf>
    <xf numFmtId="0" fontId="19" fillId="6" borderId="18" xfId="0" applyFont="1" applyFill="1" applyBorder="1" applyAlignment="1">
      <alignment horizontal="left" vertical="top" wrapText="1"/>
    </xf>
    <xf numFmtId="0" fontId="13" fillId="5" borderId="18" xfId="0" applyFont="1" applyFill="1" applyBorder="1" applyAlignment="1">
      <alignment horizontal="left" vertical="top"/>
    </xf>
  </cellXfs>
  <cellStyles count="6">
    <cellStyle name="Hyperlink" xfId="2" builtinId="8"/>
    <cellStyle name="Komma" xfId="4" builtinId="3"/>
    <cellStyle name="Komma 2" xfId="3" xr:uid="{46D1370C-6E03-4E3C-9FD0-5E2B6D2E2DA6}"/>
    <cellStyle name="Komma 3" xfId="5" xr:uid="{86B331D3-FD33-4AE7-9D19-E333EB628631}"/>
    <cellStyle name="Standaard" xfId="0" builtinId="0"/>
    <cellStyle name="Standaard 2" xfId="1" xr:uid="{6869AD8D-586C-4051-B721-72A608C6DF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0B316-A242-43D7-AABF-C7002457D09A}">
  <sheetPr codeName="Blad1"/>
  <dimension ref="A2:Q24"/>
  <sheetViews>
    <sheetView tabSelected="1" workbookViewId="0">
      <selection activeCell="A23" sqref="A23"/>
    </sheetView>
  </sheetViews>
  <sheetFormatPr defaultColWidth="9.109375" defaultRowHeight="14.4" x14ac:dyDescent="0.3"/>
  <cols>
    <col min="1" max="1" width="155.109375" style="60" customWidth="1"/>
    <col min="2" max="16384" width="9.109375" style="60"/>
  </cols>
  <sheetData>
    <row r="2" spans="1:8" ht="17.399999999999999" x14ac:dyDescent="0.3">
      <c r="A2" s="59" t="s">
        <v>184</v>
      </c>
    </row>
    <row r="3" spans="1:8" ht="17.399999999999999" x14ac:dyDescent="0.3">
      <c r="A3" s="59"/>
    </row>
    <row r="4" spans="1:8" ht="214.2" customHeight="1" thickBot="1" x14ac:dyDescent="0.35">
      <c r="A4" s="180" t="s">
        <v>344</v>
      </c>
      <c r="B4" s="181"/>
      <c r="C4" s="181"/>
      <c r="D4" s="181"/>
      <c r="E4" s="181"/>
      <c r="F4" s="181"/>
      <c r="G4" s="181"/>
      <c r="H4" s="181"/>
    </row>
    <row r="5" spans="1:8" x14ac:dyDescent="0.3">
      <c r="A5" s="61"/>
    </row>
    <row r="6" spans="1:8" x14ac:dyDescent="0.3">
      <c r="A6" s="62" t="s">
        <v>185</v>
      </c>
    </row>
    <row r="7" spans="1:8" x14ac:dyDescent="0.3">
      <c r="A7" s="63" t="s">
        <v>186</v>
      </c>
    </row>
    <row r="8" spans="1:8" x14ac:dyDescent="0.3">
      <c r="A8" s="63" t="s">
        <v>187</v>
      </c>
    </row>
    <row r="9" spans="1:8" x14ac:dyDescent="0.3">
      <c r="A9" s="63"/>
    </row>
    <row r="10" spans="1:8" x14ac:dyDescent="0.3">
      <c r="A10" s="63" t="s">
        <v>188</v>
      </c>
    </row>
    <row r="11" spans="1:8" x14ac:dyDescent="0.3">
      <c r="A11" s="62" t="s">
        <v>189</v>
      </c>
    </row>
    <row r="12" spans="1:8" x14ac:dyDescent="0.3">
      <c r="A12" s="62" t="s">
        <v>190</v>
      </c>
    </row>
    <row r="13" spans="1:8" x14ac:dyDescent="0.3">
      <c r="A13" s="62" t="s">
        <v>191</v>
      </c>
    </row>
    <row r="15" spans="1:8" ht="17.399999999999999" x14ac:dyDescent="0.3">
      <c r="A15" s="183" t="s">
        <v>192</v>
      </c>
      <c r="B15" s="183"/>
    </row>
    <row r="17" spans="1:17" x14ac:dyDescent="0.3">
      <c r="A17" s="182" t="s">
        <v>193</v>
      </c>
      <c r="B17" s="182"/>
      <c r="C17" s="182"/>
      <c r="D17" s="182"/>
      <c r="E17" s="182"/>
      <c r="F17" s="182"/>
      <c r="G17" s="182"/>
      <c r="H17" s="182"/>
      <c r="I17" s="182"/>
      <c r="J17" s="182"/>
    </row>
    <row r="18" spans="1:17" x14ac:dyDescent="0.3">
      <c r="A18" s="182" t="s">
        <v>194</v>
      </c>
      <c r="B18" s="182"/>
      <c r="C18" s="182"/>
      <c r="D18" s="182"/>
      <c r="E18" s="182"/>
      <c r="F18" s="182"/>
      <c r="G18" s="182"/>
      <c r="H18" s="182"/>
      <c r="I18" s="182"/>
      <c r="J18" s="182"/>
      <c r="K18" s="182"/>
      <c r="L18" s="182"/>
      <c r="M18" s="182"/>
      <c r="N18" s="182"/>
    </row>
    <row r="19" spans="1:17" x14ac:dyDescent="0.3">
      <c r="A19" s="182" t="s">
        <v>195</v>
      </c>
      <c r="B19" s="182"/>
      <c r="C19" s="182"/>
      <c r="D19" s="182"/>
      <c r="E19" s="182"/>
      <c r="F19" s="182"/>
      <c r="G19" s="182"/>
      <c r="H19" s="182"/>
      <c r="I19" s="182"/>
      <c r="J19" s="182"/>
      <c r="K19" s="182"/>
      <c r="L19" s="182"/>
      <c r="M19" s="182"/>
      <c r="N19" s="182"/>
      <c r="O19" s="182"/>
      <c r="P19" s="182"/>
      <c r="Q19" s="182"/>
    </row>
    <row r="21" spans="1:17" x14ac:dyDescent="0.3">
      <c r="A21" s="182" t="s">
        <v>196</v>
      </c>
      <c r="B21" s="182"/>
      <c r="C21" s="182"/>
      <c r="D21" s="182"/>
      <c r="E21" s="182"/>
      <c r="F21" s="182"/>
      <c r="G21" s="182"/>
      <c r="H21" s="182"/>
      <c r="I21" s="182"/>
    </row>
    <row r="22" spans="1:17" x14ac:dyDescent="0.3">
      <c r="A22" s="182" t="s">
        <v>197</v>
      </c>
      <c r="B22" s="182"/>
      <c r="C22" s="182"/>
      <c r="D22" s="182"/>
      <c r="E22" s="182"/>
      <c r="F22" s="182"/>
      <c r="G22" s="182"/>
      <c r="H22" s="182"/>
    </row>
    <row r="23" spans="1:17" x14ac:dyDescent="0.3">
      <c r="A23" s="64" t="s">
        <v>198</v>
      </c>
      <c r="B23" s="64"/>
      <c r="C23" s="64"/>
      <c r="D23" s="64"/>
      <c r="E23" s="64"/>
      <c r="F23" s="64"/>
      <c r="G23" s="64"/>
      <c r="H23" s="64"/>
      <c r="I23" s="64"/>
    </row>
    <row r="24" spans="1:17" x14ac:dyDescent="0.3">
      <c r="A24" s="182" t="s">
        <v>199</v>
      </c>
      <c r="B24" s="182"/>
      <c r="C24" s="182"/>
      <c r="D24" s="182"/>
      <c r="E24" s="182"/>
      <c r="F24" s="182"/>
      <c r="G24" s="182"/>
      <c r="H24" s="182"/>
    </row>
  </sheetData>
  <mergeCells count="8">
    <mergeCell ref="A4:H4"/>
    <mergeCell ref="A24:H24"/>
    <mergeCell ref="A15:B15"/>
    <mergeCell ref="A17:J17"/>
    <mergeCell ref="A18:N18"/>
    <mergeCell ref="A19:Q19"/>
    <mergeCell ref="A21:I21"/>
    <mergeCell ref="A22:H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06B01-B696-49D2-AE84-F37CBAA03E2E}">
  <sheetPr codeName="Blad2"/>
  <dimension ref="A2:H56"/>
  <sheetViews>
    <sheetView workbookViewId="0">
      <selection activeCell="A46" sqref="A46"/>
    </sheetView>
  </sheetViews>
  <sheetFormatPr defaultRowHeight="14.4" x14ac:dyDescent="0.3"/>
  <cols>
    <col min="1" max="1" width="79" bestFit="1" customWidth="1"/>
    <col min="2" max="2" width="28.5546875" bestFit="1" customWidth="1"/>
  </cols>
  <sheetData>
    <row r="2" spans="1:8" ht="265.95" customHeight="1" thickBot="1" x14ac:dyDescent="0.35">
      <c r="A2" s="180" t="s">
        <v>344</v>
      </c>
      <c r="B2" s="181"/>
      <c r="C2" s="181"/>
      <c r="D2" s="181"/>
      <c r="E2" s="181"/>
      <c r="F2" s="181"/>
      <c r="G2" s="181"/>
      <c r="H2" s="181"/>
    </row>
    <row r="4" spans="1:8" ht="17.399999999999999" x14ac:dyDescent="0.3">
      <c r="A4" s="59" t="s">
        <v>237</v>
      </c>
      <c r="B4" s="59" t="s">
        <v>286</v>
      </c>
    </row>
    <row r="6" spans="1:8" ht="57.6" x14ac:dyDescent="0.3">
      <c r="A6" s="76" t="s">
        <v>289</v>
      </c>
    </row>
    <row r="8" spans="1:8" x14ac:dyDescent="0.3">
      <c r="A8" s="77" t="s">
        <v>241</v>
      </c>
    </row>
    <row r="9" spans="1:8" x14ac:dyDescent="0.3">
      <c r="A9" s="75" t="s">
        <v>240</v>
      </c>
      <c r="B9" t="s">
        <v>297</v>
      </c>
    </row>
    <row r="10" spans="1:8" x14ac:dyDescent="0.3">
      <c r="A10" s="75" t="s">
        <v>242</v>
      </c>
      <c r="B10" t="s">
        <v>251</v>
      </c>
    </row>
    <row r="12" spans="1:8" x14ac:dyDescent="0.3">
      <c r="A12" s="77" t="s">
        <v>238</v>
      </c>
    </row>
    <row r="13" spans="1:8" x14ac:dyDescent="0.3">
      <c r="A13" s="74" t="s">
        <v>243</v>
      </c>
      <c r="B13" t="s">
        <v>252</v>
      </c>
    </row>
    <row r="15" spans="1:8" x14ac:dyDescent="0.3">
      <c r="A15" s="77" t="s">
        <v>239</v>
      </c>
    </row>
    <row r="16" spans="1:8" x14ac:dyDescent="0.3">
      <c r="A16" s="74" t="s">
        <v>244</v>
      </c>
      <c r="B16" t="s">
        <v>253</v>
      </c>
    </row>
    <row r="17" spans="1:2" x14ac:dyDescent="0.3">
      <c r="A17" s="74" t="s">
        <v>348</v>
      </c>
      <c r="B17" t="s">
        <v>347</v>
      </c>
    </row>
    <row r="18" spans="1:2" x14ac:dyDescent="0.3">
      <c r="A18" s="74" t="s">
        <v>349</v>
      </c>
      <c r="B18" t="s">
        <v>350</v>
      </c>
    </row>
    <row r="19" spans="1:2" x14ac:dyDescent="0.3">
      <c r="A19" s="75" t="s">
        <v>250</v>
      </c>
      <c r="B19" t="s">
        <v>255</v>
      </c>
    </row>
    <row r="20" spans="1:2" x14ac:dyDescent="0.3">
      <c r="A20" s="75" t="s">
        <v>245</v>
      </c>
      <c r="B20" t="s">
        <v>256</v>
      </c>
    </row>
    <row r="21" spans="1:2" x14ac:dyDescent="0.3">
      <c r="A21" s="75" t="s">
        <v>249</v>
      </c>
      <c r="B21" t="s">
        <v>257</v>
      </c>
    </row>
    <row r="22" spans="1:2" x14ac:dyDescent="0.3">
      <c r="A22" s="74" t="s">
        <v>246</v>
      </c>
      <c r="B22" t="s">
        <v>258</v>
      </c>
    </row>
    <row r="23" spans="1:2" x14ac:dyDescent="0.3">
      <c r="A23" s="75" t="s">
        <v>247</v>
      </c>
      <c r="B23" t="s">
        <v>259</v>
      </c>
    </row>
    <row r="24" spans="1:2" x14ac:dyDescent="0.3">
      <c r="A24" s="75" t="s">
        <v>248</v>
      </c>
      <c r="B24" t="s">
        <v>260</v>
      </c>
    </row>
    <row r="25" spans="1:2" x14ac:dyDescent="0.3">
      <c r="A25" s="75" t="s">
        <v>351</v>
      </c>
      <c r="B25" t="s">
        <v>352</v>
      </c>
    </row>
    <row r="26" spans="1:2" x14ac:dyDescent="0.3">
      <c r="A26" s="75" t="s">
        <v>353</v>
      </c>
      <c r="B26" t="s">
        <v>354</v>
      </c>
    </row>
    <row r="27" spans="1:2" x14ac:dyDescent="0.3">
      <c r="A27" s="75" t="s">
        <v>355</v>
      </c>
      <c r="B27" t="s">
        <v>356</v>
      </c>
    </row>
    <row r="28" spans="1:2" x14ac:dyDescent="0.3">
      <c r="A28" s="75" t="s">
        <v>357</v>
      </c>
      <c r="B28" t="s">
        <v>358</v>
      </c>
    </row>
    <row r="29" spans="1:2" x14ac:dyDescent="0.3">
      <c r="A29" s="74" t="s">
        <v>284</v>
      </c>
      <c r="B29" t="s">
        <v>283</v>
      </c>
    </row>
    <row r="34" spans="1:2" ht="17.399999999999999" x14ac:dyDescent="0.3">
      <c r="A34" s="59" t="s">
        <v>288</v>
      </c>
      <c r="B34" s="59" t="s">
        <v>298</v>
      </c>
    </row>
    <row r="36" spans="1:2" ht="72" x14ac:dyDescent="0.3">
      <c r="A36" s="84" t="s">
        <v>290</v>
      </c>
    </row>
    <row r="38" spans="1:2" x14ac:dyDescent="0.3">
      <c r="A38" s="77" t="s">
        <v>291</v>
      </c>
    </row>
    <row r="39" spans="1:2" x14ac:dyDescent="0.3">
      <c r="A39" s="75" t="s">
        <v>292</v>
      </c>
      <c r="B39" t="s">
        <v>296</v>
      </c>
    </row>
    <row r="40" spans="1:2" x14ac:dyDescent="0.3">
      <c r="A40" s="75" t="s">
        <v>293</v>
      </c>
      <c r="B40" t="s">
        <v>251</v>
      </c>
    </row>
    <row r="42" spans="1:2" x14ac:dyDescent="0.3">
      <c r="A42" s="77" t="s">
        <v>294</v>
      </c>
    </row>
    <row r="43" spans="1:2" x14ac:dyDescent="0.3">
      <c r="A43" s="74" t="s">
        <v>295</v>
      </c>
      <c r="B43" t="s">
        <v>252</v>
      </c>
    </row>
    <row r="45" spans="1:2" x14ac:dyDescent="0.3">
      <c r="A45" s="77" t="s">
        <v>299</v>
      </c>
    </row>
    <row r="46" spans="1:2" x14ac:dyDescent="0.3">
      <c r="A46" s="74" t="s">
        <v>414</v>
      </c>
      <c r="B46" t="s">
        <v>253</v>
      </c>
    </row>
    <row r="47" spans="1:2" x14ac:dyDescent="0.3">
      <c r="A47" s="74" t="s">
        <v>300</v>
      </c>
      <c r="B47" t="s">
        <v>254</v>
      </c>
    </row>
    <row r="48" spans="1:2" x14ac:dyDescent="0.3">
      <c r="A48" s="75" t="s">
        <v>301</v>
      </c>
      <c r="B48" t="s">
        <v>313</v>
      </c>
    </row>
    <row r="49" spans="1:2" x14ac:dyDescent="0.3">
      <c r="A49" s="75" t="s">
        <v>302</v>
      </c>
      <c r="B49" t="s">
        <v>256</v>
      </c>
    </row>
    <row r="50" spans="1:2" x14ac:dyDescent="0.3">
      <c r="A50" s="75" t="s">
        <v>303</v>
      </c>
      <c r="B50" t="s">
        <v>312</v>
      </c>
    </row>
    <row r="51" spans="1:2" x14ac:dyDescent="0.3">
      <c r="A51" s="74" t="s">
        <v>304</v>
      </c>
      <c r="B51" t="s">
        <v>258</v>
      </c>
    </row>
    <row r="52" spans="1:2" x14ac:dyDescent="0.3">
      <c r="A52" s="75" t="s">
        <v>305</v>
      </c>
      <c r="B52" t="s">
        <v>311</v>
      </c>
    </row>
    <row r="53" spans="1:2" x14ac:dyDescent="0.3">
      <c r="A53" s="75" t="s">
        <v>306</v>
      </c>
      <c r="B53" t="s">
        <v>260</v>
      </c>
    </row>
    <row r="54" spans="1:2" x14ac:dyDescent="0.3">
      <c r="A54" s="75" t="s">
        <v>307</v>
      </c>
      <c r="B54" t="s">
        <v>310</v>
      </c>
    </row>
    <row r="55" spans="1:2" x14ac:dyDescent="0.3">
      <c r="A55" s="75" t="s">
        <v>308</v>
      </c>
      <c r="B55" t="s">
        <v>261</v>
      </c>
    </row>
    <row r="56" spans="1:2" x14ac:dyDescent="0.3">
      <c r="A56" s="74" t="s">
        <v>309</v>
      </c>
      <c r="B56" t="s">
        <v>283</v>
      </c>
    </row>
  </sheetData>
  <mergeCells count="1">
    <mergeCell ref="A2:H2"/>
  </mergeCells>
  <hyperlinks>
    <hyperlink ref="A9" location="'evolutie VTE | evolution ETP'!A1" display="evolutie VTE vanaf het eerste kwartaal van 2014" xr:uid="{3F4F5B5F-F84F-4C93-AAE4-C0330A5CEC93}"/>
    <hyperlink ref="A10" location="'algemeen | générale'!A1" display="Kerncijfers totale uitzendtewerkstelling" xr:uid="{E222DDF7-DFA7-4865-BD6B-BDB4756EB6F6}"/>
    <hyperlink ref="A13" location="INTS!A1" display="Kerncijfers speciale uitzendtewerkstelling" xr:uid="{C1781ECD-8FEB-4F2B-AF12-97ADEEBD7FB2}"/>
    <hyperlink ref="A16" location="INTN!A1" display="Kerncijfers normale uitzendtewerkstelling" xr:uid="{4A171D82-F9D3-4A07-AE5E-AA6A8ED8530E}"/>
    <hyperlink ref="A17" location="'NACE 08 user INTN'!A1" display="Verdeling normale uitzendtewerkstelling naar NACE08 gebruiker" xr:uid="{4696F1A8-EB0F-497B-982B-8CB14AF1A990}"/>
    <hyperlink ref="A19" location="'lftd-geslacht|age-sexe'!A1" display="Verdeling normale uitzendtewerkstelling naar leeftijdsklasse en geslacht" xr:uid="{BFF6EA62-304C-4498-9CB4-2B7035544B31}"/>
    <hyperlink ref="A20" location="'woonplaats l lieu de résidence'!A1" display="Verdeling normale uitzendtewerkstelling naar woonplaats werknemer" xr:uid="{E5D7C4A5-677F-47D4-AAA0-65BF296CF275}"/>
    <hyperlink ref="A21" location="'lftd-WG | age-empl'!A1" display="Verdeling normale uitzendtewerkstelling naar leeftijdsklasse en aantal uitzendkantoren" xr:uid="{989E58E9-E477-4215-9E19-0DE8DA6AE6AA}"/>
    <hyperlink ref="A22" location="'geslacht-WG | sexe-empl'!A1" display="Verdeling normale uitzendtewerkstelling naar geslacht en aantal uitzendkantoren" xr:uid="{B2025E21-5116-4AC5-9FC3-88F56880133F}"/>
    <hyperlink ref="A23" location="'lftd-users | age-utilisateur'!A1" display="Verdeling normale tewerkstelling naar leeftijdsklasse en aantal gebruikers" xr:uid="{16B02EA1-A37C-43F7-ADC2-AE07679A7371}"/>
    <hyperlink ref="A24" location="'gesl-users | sexe-utilisateur'!A1" display="Verdeling normale tewerkstelling naar geslacht en aantal gebruikers" xr:uid="{3F7F3873-501A-4A69-BC49-00BE2912BC88}"/>
    <hyperlink ref="A25" location="'NACE-lftd | NACE-age'!A1" display="Verdeling normale uitzendtewerkstelling naar leeftijdsklasse en NACE gebruiker" xr:uid="{2ED2C922-1F56-4155-9905-A33369FCEE21}"/>
    <hyperlink ref="A27" location="'gesl-NACE | sexe-NACE'!A1" display="Verdeling normale tewerkstelling naar geslacht en NACE gebruiker" xr:uid="{647F19C1-19E6-4F78-9EE6-54FD6BB7B953}"/>
    <hyperlink ref="A29" location="'dimensie | Dimension'!A1" display="Verdeling naar specifieke dimensieklasse interim" xr:uid="{F9695E25-2EBC-4E46-9652-1E19F10955AC}"/>
    <hyperlink ref="A39" location="'evolutie VTE | evolution ETP'!A1" display="Évolution de l'ETP à partir du premier trimestre 2014" xr:uid="{84B09D5E-838E-41D2-8670-390B0C06BA88}"/>
    <hyperlink ref="A40" location="'algemeen | générale'!A1" display="Chiffres clés travail intérimaire général (total)" xr:uid="{639C05BF-1A78-4D93-936E-6165A8680C14}"/>
    <hyperlink ref="A43" location="INTS!A1" display="Chiffres clés travail intérimaire spécial" xr:uid="{C5D6DEBC-74F9-4B7C-814E-B363EAF93950}"/>
    <hyperlink ref="A46" location="INTN!A1" display="Chiffres clés travail intérimaire normal" xr:uid="{568FD0EE-3398-4F9F-9314-1151E861C212}"/>
    <hyperlink ref="A47" location="'NACE user INTN'!A1" display="Répartition travail intérimaire normal par code NACE de l'utilisateur" xr:uid="{3503BADE-11EC-4CC1-81ED-A31431A0EF50}"/>
    <hyperlink ref="A48" location="'lftd-geslacht|age-sexe'!A1" display="Répartition travail intérimaire normal par tranche d'âge et sexe" xr:uid="{39606522-8F19-4525-B069-5516CB90A140}"/>
    <hyperlink ref="A49" location="'woonplaats l lieu de résidence'!A1" display="Répartition travail intérimaire normal par lieu de domicile de l'intérimaire" xr:uid="{3CFB1B15-C3E1-4DB4-87FE-BA4BB5EC9C49}"/>
    <hyperlink ref="A51" location="'geslacht-WG | sexe-empl'!A1" display="Répartition travail intérimaire normal par sexe et nombre d'agences d'intérim" xr:uid="{569549F4-BA33-4381-9E5D-D539982730D3}"/>
    <hyperlink ref="A52" location="'lftd-users | age-utilisateur'!A1" display="Répartition travail intérimaire normal par tranche d'âge et nombre d'utilisateur" xr:uid="{981C7FA0-B183-49A1-8332-6F2C89E9644F}"/>
    <hyperlink ref="A53" location="'gesl-users | sexe-utilisateur'!A1" display="Répartition travail intérimaire normal par sexe et nombre d'utilisateur" xr:uid="{5BD027EB-6BE7-4C1B-8CF8-23236BBAD1F1}"/>
    <hyperlink ref="A55" location="'gesl-NACE | sexe-NACE'!A1" display="Répartition travail intérimaire normal par sexe et NACE utilisateur" xr:uid="{74F2477D-FD29-4452-8B8E-BF921C296EA1}"/>
    <hyperlink ref="A56" location="'dimensie | Dimension'!A1" display="Répartition par classes dimensionnelles spécifiques pour travailleurs intérimaires" xr:uid="{5D4AD613-EAFA-4323-8973-3366F43DD2CF}"/>
    <hyperlink ref="A50" location="'lftd-WG | age-empl'!A1" display="Répartition travail intérimaire normal par tranche d'âge et nombre d'agences d'intérim" xr:uid="{383AC28C-130F-4BA4-B4DD-17EA83C5E910}"/>
    <hyperlink ref="A54" location="'NACE-lftd | NACE-age'!A1" display="Répartition travail intérimaire normal par tranche d'âge et NACE de l'utilisateur" xr:uid="{786CE4CA-CEEF-4FD0-A99C-B351E73A2260}"/>
    <hyperlink ref="A18" location="'NACE 25 user INTN'!A1" display="Verdeling normale uitzendtewerkstelling naar NACE25 gebruiker" xr:uid="{44B11762-96A4-454A-9915-A9E160B572F3}"/>
    <hyperlink ref="A26" location="'NACE-lftd | NACE-age'!A1" display="Verdeling normale uitzendtewerkstelling naar leeftijdsklasse en NACE gebruiker" xr:uid="{FE664D4C-8DA8-40EE-9094-3E283FC5ED03}"/>
    <hyperlink ref="A28" location="'gesl-NACE | sexe-NACE'!A1" display="Verdeling normale tewerkstelling naar geslacht en NACE gebruiker" xr:uid="{8035E9EB-DEF6-4650-BBF8-45EA3D6D1B2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6D186-9A63-40B4-A799-9F0ED2057661}">
  <sheetPr codeName="Blad3"/>
  <dimension ref="A1:K50"/>
  <sheetViews>
    <sheetView workbookViewId="0"/>
  </sheetViews>
  <sheetFormatPr defaultRowHeight="14.4" x14ac:dyDescent="0.3"/>
  <cols>
    <col min="1" max="1" width="9.33203125" customWidth="1"/>
    <col min="2" max="2" width="31.6640625" bestFit="1" customWidth="1"/>
    <col min="3" max="3" width="34" bestFit="1" customWidth="1"/>
    <col min="4" max="4" width="29.6640625" bestFit="1" customWidth="1"/>
  </cols>
  <sheetData>
    <row r="1" spans="1:11" s="57" customFormat="1" ht="29.4" thickBot="1" x14ac:dyDescent="0.35">
      <c r="A1" s="65" t="s">
        <v>201</v>
      </c>
      <c r="B1" s="66" t="s">
        <v>200</v>
      </c>
      <c r="C1" s="66" t="s">
        <v>202</v>
      </c>
      <c r="D1" s="67" t="s">
        <v>203</v>
      </c>
    </row>
    <row r="2" spans="1:11" s="57" customFormat="1" x14ac:dyDescent="0.3">
      <c r="A2" s="6" t="s">
        <v>415</v>
      </c>
      <c r="B2" s="2">
        <v>77353.8</v>
      </c>
      <c r="C2" s="2">
        <v>8788.6</v>
      </c>
      <c r="D2" s="7">
        <v>86142.400000000009</v>
      </c>
    </row>
    <row r="3" spans="1:11" s="57" customFormat="1" x14ac:dyDescent="0.3">
      <c r="A3" s="11" t="s">
        <v>401</v>
      </c>
      <c r="B3" s="12">
        <v>91632.39</v>
      </c>
      <c r="C3" s="12">
        <v>9726.06</v>
      </c>
      <c r="D3" s="13">
        <v>101358.45</v>
      </c>
      <c r="H3" s="177"/>
      <c r="I3" s="177"/>
      <c r="J3" s="178"/>
      <c r="K3" s="178"/>
    </row>
    <row r="4" spans="1:11" s="57" customFormat="1" x14ac:dyDescent="0.3">
      <c r="A4" s="6" t="s">
        <v>396</v>
      </c>
      <c r="B4" s="2">
        <v>83284.66</v>
      </c>
      <c r="C4" s="2">
        <v>9373.75</v>
      </c>
      <c r="D4" s="7">
        <v>92658.41</v>
      </c>
      <c r="H4" s="14"/>
      <c r="I4" s="14"/>
      <c r="J4" s="1"/>
      <c r="K4" s="1"/>
    </row>
    <row r="5" spans="1:11" s="57" customFormat="1" x14ac:dyDescent="0.3">
      <c r="A5" s="11" t="s">
        <v>393</v>
      </c>
      <c r="B5" s="12">
        <v>86994.97</v>
      </c>
      <c r="C5" s="12">
        <v>9268.86</v>
      </c>
      <c r="D5" s="13">
        <v>96263.83</v>
      </c>
      <c r="H5" s="176"/>
      <c r="I5" s="176"/>
      <c r="J5" s="176"/>
      <c r="K5" s="176"/>
    </row>
    <row r="6" spans="1:11" s="57" customFormat="1" x14ac:dyDescent="0.3">
      <c r="A6" s="6" t="s">
        <v>323</v>
      </c>
      <c r="B6" s="2">
        <v>82041.69</v>
      </c>
      <c r="C6" s="2">
        <v>7456.18</v>
      </c>
      <c r="D6" s="7">
        <v>89497.87</v>
      </c>
    </row>
    <row r="7" spans="1:11" s="57" customFormat="1" x14ac:dyDescent="0.3">
      <c r="A7" s="11" t="s">
        <v>318</v>
      </c>
      <c r="B7" s="12">
        <v>94879.45</v>
      </c>
      <c r="C7" s="12">
        <v>8278.07</v>
      </c>
      <c r="D7" s="13">
        <v>103157.51999999999</v>
      </c>
    </row>
    <row r="8" spans="1:11" s="57" customFormat="1" x14ac:dyDescent="0.3">
      <c r="A8" s="6" t="s">
        <v>314</v>
      </c>
      <c r="B8" s="2">
        <v>84472.66</v>
      </c>
      <c r="C8" s="2">
        <v>7740.67</v>
      </c>
      <c r="D8" s="7">
        <v>92213.33</v>
      </c>
    </row>
    <row r="9" spans="1:11" x14ac:dyDescent="0.3">
      <c r="A9" s="11" t="s">
        <v>1</v>
      </c>
      <c r="B9" s="12">
        <v>87565.71</v>
      </c>
      <c r="C9" s="12">
        <v>7410.9</v>
      </c>
      <c r="D9" s="13">
        <v>94976.61</v>
      </c>
    </row>
    <row r="10" spans="1:11" x14ac:dyDescent="0.3">
      <c r="A10" s="6" t="s">
        <v>2</v>
      </c>
      <c r="B10" s="2">
        <v>83154.210000000006</v>
      </c>
      <c r="C10" s="2">
        <v>5840.86</v>
      </c>
      <c r="D10" s="7">
        <v>88995.07</v>
      </c>
    </row>
    <row r="11" spans="1:11" x14ac:dyDescent="0.3">
      <c r="A11" s="4" t="s">
        <v>3</v>
      </c>
      <c r="B11" s="3">
        <v>98018.79</v>
      </c>
      <c r="C11" s="3">
        <v>6199.03</v>
      </c>
      <c r="D11" s="5">
        <v>104217.81999999999</v>
      </c>
    </row>
    <row r="12" spans="1:11" x14ac:dyDescent="0.3">
      <c r="A12" s="6" t="s">
        <v>4</v>
      </c>
      <c r="B12" s="2">
        <v>86921.67</v>
      </c>
      <c r="C12" s="2">
        <v>6253.06</v>
      </c>
      <c r="D12" s="7">
        <v>93174.73</v>
      </c>
    </row>
    <row r="13" spans="1:11" x14ac:dyDescent="0.3">
      <c r="A13" s="4" t="s">
        <v>5</v>
      </c>
      <c r="B13" s="3">
        <v>91940.51</v>
      </c>
      <c r="C13" s="3">
        <v>5668.87</v>
      </c>
      <c r="D13" s="5">
        <v>97609.37999999999</v>
      </c>
    </row>
    <row r="14" spans="1:11" x14ac:dyDescent="0.3">
      <c r="A14" s="6" t="s">
        <v>6</v>
      </c>
      <c r="B14" s="2">
        <v>88983.7</v>
      </c>
      <c r="C14" s="2">
        <v>4509.26</v>
      </c>
      <c r="D14" s="7">
        <v>93492.959999999992</v>
      </c>
    </row>
    <row r="15" spans="1:11" x14ac:dyDescent="0.3">
      <c r="A15" s="4" t="s">
        <v>7</v>
      </c>
      <c r="B15" s="3">
        <v>106456.65</v>
      </c>
      <c r="C15" s="3">
        <v>4973.6000000000004</v>
      </c>
      <c r="D15" s="5">
        <v>111430.25</v>
      </c>
    </row>
    <row r="16" spans="1:11" x14ac:dyDescent="0.3">
      <c r="A16" s="6" t="s">
        <v>8</v>
      </c>
      <c r="B16" s="2">
        <v>97671.27</v>
      </c>
      <c r="C16" s="2">
        <v>4908.2299999999996</v>
      </c>
      <c r="D16" s="7">
        <v>102579.5</v>
      </c>
    </row>
    <row r="17" spans="1:4" x14ac:dyDescent="0.3">
      <c r="A17" s="4" t="s">
        <v>9</v>
      </c>
      <c r="B17" s="3">
        <v>102962.17</v>
      </c>
      <c r="C17" s="3">
        <v>4554.6000000000004</v>
      </c>
      <c r="D17" s="5">
        <v>107516.77</v>
      </c>
    </row>
    <row r="18" spans="1:4" x14ac:dyDescent="0.3">
      <c r="A18" s="6" t="s">
        <v>10</v>
      </c>
      <c r="B18" s="2">
        <v>101885.7</v>
      </c>
      <c r="C18" s="2">
        <v>3135.42</v>
      </c>
      <c r="D18" s="7">
        <v>105021.12</v>
      </c>
    </row>
    <row r="19" spans="1:4" x14ac:dyDescent="0.3">
      <c r="A19" s="4" t="s">
        <v>11</v>
      </c>
      <c r="B19" s="3">
        <v>115453.51</v>
      </c>
      <c r="C19" s="3">
        <v>3535.38</v>
      </c>
      <c r="D19" s="5">
        <v>118988.89</v>
      </c>
    </row>
    <row r="20" spans="1:4" x14ac:dyDescent="0.3">
      <c r="A20" s="6" t="s">
        <v>12</v>
      </c>
      <c r="B20" s="2">
        <v>100234.29</v>
      </c>
      <c r="C20" s="2">
        <v>3549.11</v>
      </c>
      <c r="D20" s="7">
        <v>103783.4</v>
      </c>
    </row>
    <row r="21" spans="1:4" x14ac:dyDescent="0.3">
      <c r="A21" s="4" t="s">
        <v>13</v>
      </c>
      <c r="B21" s="3">
        <v>104945.94</v>
      </c>
      <c r="C21" s="3">
        <v>2693.39</v>
      </c>
      <c r="D21" s="5">
        <v>107639.33</v>
      </c>
    </row>
    <row r="22" spans="1:4" x14ac:dyDescent="0.3">
      <c r="A22" s="6" t="s">
        <v>14</v>
      </c>
      <c r="B22" s="2">
        <v>93778.11</v>
      </c>
      <c r="C22" s="2">
        <v>1830.06</v>
      </c>
      <c r="D22" s="7">
        <v>95608.17</v>
      </c>
    </row>
    <row r="23" spans="1:4" x14ac:dyDescent="0.3">
      <c r="A23" s="4" t="s">
        <v>15</v>
      </c>
      <c r="B23" s="3">
        <v>106501.04</v>
      </c>
      <c r="C23" s="3">
        <v>2058.29</v>
      </c>
      <c r="D23" s="5">
        <v>108559.32999999999</v>
      </c>
    </row>
    <row r="24" spans="1:4" x14ac:dyDescent="0.3">
      <c r="A24" s="6" t="s">
        <v>16</v>
      </c>
      <c r="B24" s="2">
        <v>88424.44</v>
      </c>
      <c r="C24" s="2">
        <v>2404.48</v>
      </c>
      <c r="D24" s="7">
        <v>90828.92</v>
      </c>
    </row>
    <row r="25" spans="1:4" x14ac:dyDescent="0.3">
      <c r="A25" s="4" t="s">
        <v>17</v>
      </c>
      <c r="B25" s="3">
        <v>71693.89</v>
      </c>
      <c r="C25" s="3">
        <v>1656.95</v>
      </c>
      <c r="D25" s="5">
        <v>73350.84</v>
      </c>
    </row>
    <row r="26" spans="1:4" x14ac:dyDescent="0.3">
      <c r="A26" s="6" t="s">
        <v>18</v>
      </c>
      <c r="B26" s="2">
        <v>93712.04</v>
      </c>
      <c r="C26" s="2">
        <v>2098.41</v>
      </c>
      <c r="D26" s="7">
        <v>95810.45</v>
      </c>
    </row>
    <row r="27" spans="1:4" x14ac:dyDescent="0.3">
      <c r="A27" s="4" t="s">
        <v>19</v>
      </c>
      <c r="B27" s="3">
        <v>113671.91</v>
      </c>
      <c r="C27" s="3">
        <v>2640.72</v>
      </c>
      <c r="D27" s="5">
        <v>116312.63</v>
      </c>
    </row>
    <row r="28" spans="1:4" x14ac:dyDescent="0.3">
      <c r="A28" s="6" t="s">
        <v>20</v>
      </c>
      <c r="B28" s="2">
        <v>103230.17</v>
      </c>
      <c r="C28" s="2">
        <v>2443.96</v>
      </c>
      <c r="D28" s="7">
        <v>105674.13</v>
      </c>
    </row>
    <row r="29" spans="1:4" x14ac:dyDescent="0.3">
      <c r="A29" s="4" t="s">
        <v>21</v>
      </c>
      <c r="B29" s="3">
        <v>108699.06</v>
      </c>
      <c r="C29" s="3">
        <v>2283.0100000000002</v>
      </c>
      <c r="D29" s="5">
        <v>110982.06999999999</v>
      </c>
    </row>
    <row r="30" spans="1:4" x14ac:dyDescent="0.3">
      <c r="A30" s="6" t="s">
        <v>22</v>
      </c>
      <c r="B30" s="2">
        <v>102737.72</v>
      </c>
      <c r="C30" s="2">
        <v>1816.79</v>
      </c>
      <c r="D30" s="7">
        <v>104554.51</v>
      </c>
    </row>
    <row r="31" spans="1:4" x14ac:dyDescent="0.3">
      <c r="A31" s="4" t="s">
        <v>23</v>
      </c>
      <c r="B31" s="3">
        <v>118653.04</v>
      </c>
      <c r="C31" s="3">
        <v>2021.11</v>
      </c>
      <c r="D31" s="5">
        <v>120674.15</v>
      </c>
    </row>
    <row r="32" spans="1:4" x14ac:dyDescent="0.3">
      <c r="A32" s="6" t="s">
        <v>24</v>
      </c>
      <c r="B32" s="2">
        <v>106912.61</v>
      </c>
      <c r="C32" s="2">
        <v>1773.7</v>
      </c>
      <c r="D32" s="7">
        <v>108686.31</v>
      </c>
    </row>
    <row r="33" spans="1:4" x14ac:dyDescent="0.3">
      <c r="A33" s="4" t="s">
        <v>25</v>
      </c>
      <c r="B33" s="3">
        <v>113304.51</v>
      </c>
      <c r="C33" s="3">
        <v>1769.68</v>
      </c>
      <c r="D33" s="5">
        <v>115074.18999999999</v>
      </c>
    </row>
    <row r="34" spans="1:4" x14ac:dyDescent="0.3">
      <c r="A34" s="6" t="s">
        <v>26</v>
      </c>
      <c r="B34" s="2">
        <v>105666.82</v>
      </c>
      <c r="C34" s="2">
        <v>1280.77</v>
      </c>
      <c r="D34" s="7">
        <v>106947.59000000001</v>
      </c>
    </row>
    <row r="35" spans="1:4" x14ac:dyDescent="0.3">
      <c r="A35" s="4" t="s">
        <v>27</v>
      </c>
      <c r="B35" s="3">
        <v>119501.83</v>
      </c>
      <c r="C35" s="3">
        <v>1356.13</v>
      </c>
      <c r="D35" s="5">
        <v>120857.96</v>
      </c>
    </row>
    <row r="36" spans="1:4" x14ac:dyDescent="0.3">
      <c r="A36" s="6" t="s">
        <v>28</v>
      </c>
      <c r="B36" s="2">
        <v>105375.16</v>
      </c>
      <c r="C36" s="2">
        <v>1249.0999999999999</v>
      </c>
      <c r="D36" s="7">
        <v>106624.26000000001</v>
      </c>
    </row>
    <row r="37" spans="1:4" x14ac:dyDescent="0.3">
      <c r="A37" s="4" t="s">
        <v>29</v>
      </c>
      <c r="B37" s="3">
        <v>110062.95</v>
      </c>
      <c r="C37" s="3">
        <v>1397.14</v>
      </c>
      <c r="D37" s="5">
        <v>111460.09</v>
      </c>
    </row>
    <row r="38" spans="1:4" x14ac:dyDescent="0.3">
      <c r="A38" s="6" t="s">
        <v>30</v>
      </c>
      <c r="B38" s="2">
        <v>100090.95</v>
      </c>
      <c r="C38" s="2">
        <v>1061.33</v>
      </c>
      <c r="D38" s="7">
        <v>101152.28</v>
      </c>
    </row>
    <row r="39" spans="1:4" x14ac:dyDescent="0.3">
      <c r="A39" s="4" t="s">
        <v>31</v>
      </c>
      <c r="B39" s="3">
        <v>114509.84</v>
      </c>
      <c r="C39" s="3">
        <v>1201.83</v>
      </c>
      <c r="D39" s="5">
        <v>115711.67</v>
      </c>
    </row>
    <row r="40" spans="1:4" x14ac:dyDescent="0.3">
      <c r="A40" s="6" t="s">
        <v>32</v>
      </c>
      <c r="B40" s="2">
        <v>100874.94</v>
      </c>
      <c r="C40" s="2">
        <v>1094.6500000000001</v>
      </c>
      <c r="D40" s="7">
        <v>101969.59</v>
      </c>
    </row>
    <row r="41" spans="1:4" x14ac:dyDescent="0.3">
      <c r="A41" s="4" t="s">
        <v>33</v>
      </c>
      <c r="B41" s="3">
        <v>102772.99</v>
      </c>
      <c r="C41" s="3">
        <v>1190.67</v>
      </c>
      <c r="D41" s="5">
        <v>103963.66</v>
      </c>
    </row>
    <row r="42" spans="1:4" x14ac:dyDescent="0.3">
      <c r="A42" s="6" t="s">
        <v>34</v>
      </c>
      <c r="B42" s="2">
        <v>93812.07</v>
      </c>
      <c r="C42" s="2">
        <v>889.11</v>
      </c>
      <c r="D42" s="7">
        <v>94701.180000000008</v>
      </c>
    </row>
    <row r="43" spans="1:4" x14ac:dyDescent="0.3">
      <c r="A43" s="4" t="s">
        <v>35</v>
      </c>
      <c r="B43" s="3">
        <v>104407.28</v>
      </c>
      <c r="C43" s="3">
        <v>1002.95</v>
      </c>
      <c r="D43" s="5">
        <v>105410.23</v>
      </c>
    </row>
    <row r="44" spans="1:4" x14ac:dyDescent="0.3">
      <c r="A44" s="6" t="s">
        <v>36</v>
      </c>
      <c r="B44" s="2">
        <v>93087.93</v>
      </c>
      <c r="C44" s="2">
        <v>850.61</v>
      </c>
      <c r="D44" s="7">
        <v>93938.54</v>
      </c>
    </row>
    <row r="45" spans="1:4" x14ac:dyDescent="0.3">
      <c r="A45" s="4" t="s">
        <v>37</v>
      </c>
      <c r="B45" s="3">
        <v>94521.66</v>
      </c>
      <c r="C45" s="3">
        <v>946.28</v>
      </c>
      <c r="D45" s="5">
        <v>95467.94</v>
      </c>
    </row>
    <row r="46" spans="1:4" x14ac:dyDescent="0.3">
      <c r="A46" s="6" t="s">
        <v>38</v>
      </c>
      <c r="B46" s="2">
        <v>85680.48</v>
      </c>
      <c r="C46" s="2">
        <v>802.78</v>
      </c>
      <c r="D46" s="7">
        <v>86483.26</v>
      </c>
    </row>
    <row r="47" spans="1:4" x14ac:dyDescent="0.3">
      <c r="A47" s="4" t="s">
        <v>39</v>
      </c>
      <c r="B47" s="3">
        <v>94123.59</v>
      </c>
      <c r="C47" s="3">
        <v>1139.0899999999999</v>
      </c>
      <c r="D47" s="5">
        <v>95262.68</v>
      </c>
    </row>
    <row r="48" spans="1:4" x14ac:dyDescent="0.3">
      <c r="A48" s="6" t="s">
        <v>40</v>
      </c>
      <c r="B48" s="2">
        <v>84323.55</v>
      </c>
      <c r="C48" s="2">
        <v>1109.45</v>
      </c>
      <c r="D48" s="7">
        <v>85433</v>
      </c>
    </row>
    <row r="49" spans="1:4" x14ac:dyDescent="0.3">
      <c r="A49" s="4" t="s">
        <v>41</v>
      </c>
      <c r="B49" s="3">
        <v>85481.83</v>
      </c>
      <c r="C49" s="3">
        <v>1364.1</v>
      </c>
      <c r="D49" s="5">
        <v>86845.930000000008</v>
      </c>
    </row>
    <row r="50" spans="1:4" ht="15" thickBot="1" x14ac:dyDescent="0.35">
      <c r="A50" s="8" t="s">
        <v>42</v>
      </c>
      <c r="B50" s="9">
        <v>76935.11</v>
      </c>
      <c r="C50" s="9">
        <v>1143.76</v>
      </c>
      <c r="D50" s="10">
        <v>78078.87</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E4738-5464-4CC0-A1FD-4C0277F18A82}">
  <sheetPr codeName="Blad4"/>
  <dimension ref="A1:E14"/>
  <sheetViews>
    <sheetView workbookViewId="0">
      <selection activeCell="G2" sqref="G2:J2"/>
    </sheetView>
  </sheetViews>
  <sheetFormatPr defaultRowHeight="14.4" x14ac:dyDescent="0.3"/>
  <cols>
    <col min="1" max="1" width="9.33203125" customWidth="1"/>
    <col min="2" max="2" width="33.88671875" style="14" bestFit="1" customWidth="1"/>
    <col min="3" max="3" width="20.44140625" style="14" customWidth="1"/>
    <col min="4" max="4" width="11" style="1" bestFit="1" customWidth="1"/>
    <col min="5" max="5" width="25.6640625" style="1" customWidth="1"/>
  </cols>
  <sheetData>
    <row r="1" spans="1:5" s="57" customFormat="1" ht="28.8" x14ac:dyDescent="0.3">
      <c r="A1" s="119" t="s">
        <v>201</v>
      </c>
      <c r="B1" s="120" t="s">
        <v>205</v>
      </c>
      <c r="C1" s="120" t="s">
        <v>206</v>
      </c>
      <c r="D1" s="121" t="s">
        <v>207</v>
      </c>
      <c r="E1" s="122" t="s">
        <v>208</v>
      </c>
    </row>
    <row r="2" spans="1:5" s="57" customFormat="1" x14ac:dyDescent="0.3">
      <c r="A2" s="6" t="s">
        <v>415</v>
      </c>
      <c r="B2" s="15">
        <v>242615</v>
      </c>
      <c r="C2" s="15">
        <v>292555</v>
      </c>
      <c r="D2" s="2">
        <v>86142.32</v>
      </c>
      <c r="E2" s="7">
        <v>760783.72985</v>
      </c>
    </row>
    <row r="3" spans="1:5" s="57" customFormat="1" x14ac:dyDescent="0.3">
      <c r="A3" s="115" t="s">
        <v>401</v>
      </c>
      <c r="B3" s="53">
        <v>268511</v>
      </c>
      <c r="C3" s="53">
        <v>336658</v>
      </c>
      <c r="D3" s="44">
        <v>101358.36</v>
      </c>
      <c r="E3" s="45">
        <v>892344.59878</v>
      </c>
    </row>
    <row r="4" spans="1:5" s="57" customFormat="1" x14ac:dyDescent="0.3">
      <c r="A4" s="6" t="s">
        <v>396</v>
      </c>
      <c r="B4" s="15">
        <v>259719</v>
      </c>
      <c r="C4" s="15">
        <v>322099</v>
      </c>
      <c r="D4" s="2">
        <v>92658.240000000005</v>
      </c>
      <c r="E4" s="7">
        <v>811794.08333000005</v>
      </c>
    </row>
    <row r="5" spans="1:5" s="57" customFormat="1" x14ac:dyDescent="0.3">
      <c r="A5" s="115" t="s">
        <v>393</v>
      </c>
      <c r="B5" s="53">
        <v>250912</v>
      </c>
      <c r="C5" s="53">
        <v>314486</v>
      </c>
      <c r="D5" s="44">
        <v>96263.83</v>
      </c>
      <c r="E5" s="45">
        <v>840559.37100000004</v>
      </c>
    </row>
    <row r="6" spans="1:5" s="57" customFormat="1" x14ac:dyDescent="0.3">
      <c r="A6" s="6" t="s">
        <v>323</v>
      </c>
      <c r="B6" s="15">
        <v>239296</v>
      </c>
      <c r="C6" s="15">
        <v>293216</v>
      </c>
      <c r="D6" s="2">
        <v>89497.87</v>
      </c>
      <c r="E6" s="7">
        <v>770149.88817000005</v>
      </c>
    </row>
    <row r="7" spans="1:5" s="57" customFormat="1" x14ac:dyDescent="0.3">
      <c r="A7" s="11" t="s">
        <v>318</v>
      </c>
      <c r="B7" s="18">
        <v>264537</v>
      </c>
      <c r="C7" s="18">
        <v>336385</v>
      </c>
      <c r="D7" s="12">
        <v>103157.52</v>
      </c>
      <c r="E7" s="13">
        <v>881411.50393000001</v>
      </c>
    </row>
    <row r="8" spans="1:5" s="57" customFormat="1" x14ac:dyDescent="0.3">
      <c r="A8" s="6" t="s">
        <v>314</v>
      </c>
      <c r="B8" s="15">
        <v>251894</v>
      </c>
      <c r="C8" s="15">
        <v>316083</v>
      </c>
      <c r="D8" s="2">
        <v>92213.33</v>
      </c>
      <c r="E8" s="7">
        <v>778791.19183999998</v>
      </c>
    </row>
    <row r="9" spans="1:5" x14ac:dyDescent="0.3">
      <c r="A9" s="11" t="s">
        <v>1</v>
      </c>
      <c r="B9" s="18">
        <v>241529</v>
      </c>
      <c r="C9" s="18">
        <v>305767</v>
      </c>
      <c r="D9" s="12">
        <v>94976.61</v>
      </c>
      <c r="E9" s="13">
        <v>803971.37951</v>
      </c>
    </row>
    <row r="10" spans="1:5" x14ac:dyDescent="0.3">
      <c r="A10" s="6" t="s">
        <v>2</v>
      </c>
      <c r="B10" s="15">
        <v>230589</v>
      </c>
      <c r="C10" s="15">
        <v>284961</v>
      </c>
      <c r="D10" s="2">
        <v>88995.07</v>
      </c>
      <c r="E10" s="7">
        <v>747848.03972</v>
      </c>
    </row>
    <row r="11" spans="1:5" x14ac:dyDescent="0.3">
      <c r="A11" s="4" t="s">
        <v>3</v>
      </c>
      <c r="B11" s="16">
        <v>255701</v>
      </c>
      <c r="C11" s="16">
        <v>325980</v>
      </c>
      <c r="D11" s="3">
        <v>104217.82</v>
      </c>
      <c r="E11" s="5">
        <v>862288.36442999996</v>
      </c>
    </row>
    <row r="12" spans="1:5" x14ac:dyDescent="0.3">
      <c r="A12" s="6" t="s">
        <v>4</v>
      </c>
      <c r="B12" s="15">
        <v>244871</v>
      </c>
      <c r="C12" s="15">
        <v>306555</v>
      </c>
      <c r="D12" s="2">
        <v>93174.73</v>
      </c>
      <c r="E12" s="7">
        <v>759907.48759999999</v>
      </c>
    </row>
    <row r="13" spans="1:5" x14ac:dyDescent="0.3">
      <c r="A13" s="4" t="s">
        <v>5</v>
      </c>
      <c r="B13" s="16">
        <v>236500</v>
      </c>
      <c r="C13" s="16">
        <v>299584</v>
      </c>
      <c r="D13" s="3">
        <v>97609.38</v>
      </c>
      <c r="E13" s="5">
        <v>810010.86849999998</v>
      </c>
    </row>
    <row r="14" spans="1:5" ht="15" thickBot="1" x14ac:dyDescent="0.35">
      <c r="A14" s="8" t="s">
        <v>6</v>
      </c>
      <c r="B14" s="17">
        <v>228824</v>
      </c>
      <c r="C14" s="17">
        <v>281218</v>
      </c>
      <c r="D14" s="9">
        <v>93492.96</v>
      </c>
      <c r="E14" s="10">
        <v>773604.37983999995</v>
      </c>
    </row>
  </sheetData>
  <autoFilter ref="A1:E14" xr:uid="{11BE4738-5464-4CC0-A1FD-4C0277F18A82}">
    <sortState xmlns:xlrd2="http://schemas.microsoft.com/office/spreadsheetml/2017/richdata2" ref="A2:E14">
      <sortCondition descending="1" ref="A1:A14"/>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1B27A-BF3A-421B-9357-EA89DDAD7A5A}">
  <sheetPr codeName="Blad5"/>
  <dimension ref="A1:E14"/>
  <sheetViews>
    <sheetView workbookViewId="0">
      <selection activeCell="B2" sqref="B2:E2"/>
    </sheetView>
  </sheetViews>
  <sheetFormatPr defaultRowHeight="14.4" x14ac:dyDescent="0.3"/>
  <cols>
    <col min="1" max="1" width="10.5546875" customWidth="1"/>
    <col min="2" max="2" width="38.33203125" bestFit="1" customWidth="1"/>
    <col min="3" max="3" width="25.6640625" customWidth="1"/>
    <col min="4" max="4" width="10.44140625" customWidth="1"/>
    <col min="5" max="5" width="28.6640625" customWidth="1"/>
  </cols>
  <sheetData>
    <row r="1" spans="1:5" ht="43.8" thickBot="1" x14ac:dyDescent="0.35">
      <c r="A1" s="65" t="s">
        <v>201</v>
      </c>
      <c r="B1" s="68" t="s">
        <v>215</v>
      </c>
      <c r="C1" s="68" t="s">
        <v>214</v>
      </c>
      <c r="D1" s="66" t="s">
        <v>213</v>
      </c>
      <c r="E1" s="67" t="s">
        <v>212</v>
      </c>
    </row>
    <row r="2" spans="1:5" x14ac:dyDescent="0.3">
      <c r="A2" s="23" t="s">
        <v>415</v>
      </c>
      <c r="B2" s="24">
        <v>67611</v>
      </c>
      <c r="C2" s="24">
        <v>80256</v>
      </c>
      <c r="D2" s="25">
        <v>8788.6</v>
      </c>
      <c r="E2" s="26">
        <v>65107.288009999997</v>
      </c>
    </row>
    <row r="3" spans="1:5" x14ac:dyDescent="0.3">
      <c r="A3" s="135" t="s">
        <v>401</v>
      </c>
      <c r="B3" s="53">
        <v>70898</v>
      </c>
      <c r="C3" s="53">
        <v>87243</v>
      </c>
      <c r="D3" s="44">
        <v>9726.06</v>
      </c>
      <c r="E3" s="45">
        <v>72447.868390000003</v>
      </c>
    </row>
    <row r="4" spans="1:5" x14ac:dyDescent="0.3">
      <c r="A4" s="23" t="s">
        <v>396</v>
      </c>
      <c r="B4" s="24">
        <v>71396</v>
      </c>
      <c r="C4" s="24">
        <v>87727</v>
      </c>
      <c r="D4" s="25">
        <v>9373.75</v>
      </c>
      <c r="E4" s="26">
        <v>68761.910799999998</v>
      </c>
    </row>
    <row r="5" spans="1:5" x14ac:dyDescent="0.3">
      <c r="A5" s="135" t="s">
        <v>393</v>
      </c>
      <c r="B5" s="53">
        <v>67677</v>
      </c>
      <c r="C5" s="53">
        <v>83776</v>
      </c>
      <c r="D5" s="44">
        <v>9268.86</v>
      </c>
      <c r="E5" s="45">
        <v>67358.411619999999</v>
      </c>
    </row>
    <row r="6" spans="1:5" x14ac:dyDescent="0.3">
      <c r="A6" s="23" t="s">
        <v>323</v>
      </c>
      <c r="B6" s="24">
        <v>57142</v>
      </c>
      <c r="C6" s="24">
        <v>68892</v>
      </c>
      <c r="D6" s="25">
        <v>7456.18</v>
      </c>
      <c r="E6" s="26">
        <v>53689.742610000001</v>
      </c>
    </row>
    <row r="7" spans="1:5" x14ac:dyDescent="0.3">
      <c r="A7" s="19" t="s">
        <v>318</v>
      </c>
      <c r="B7" s="20">
        <v>59503</v>
      </c>
      <c r="C7" s="20">
        <v>73658</v>
      </c>
      <c r="D7" s="21">
        <v>8278.07</v>
      </c>
      <c r="E7" s="22">
        <v>60096.649290000001</v>
      </c>
    </row>
    <row r="8" spans="1:5" x14ac:dyDescent="0.3">
      <c r="A8" s="23" t="s">
        <v>314</v>
      </c>
      <c r="B8" s="24">
        <v>59260</v>
      </c>
      <c r="C8" s="24">
        <v>73188</v>
      </c>
      <c r="D8" s="25">
        <v>7740.67</v>
      </c>
      <c r="E8" s="26">
        <v>55020.606010000003</v>
      </c>
    </row>
    <row r="9" spans="1:5" x14ac:dyDescent="0.3">
      <c r="A9" s="19" t="s">
        <v>1</v>
      </c>
      <c r="B9" s="20">
        <v>55389</v>
      </c>
      <c r="C9" s="20">
        <v>69638</v>
      </c>
      <c r="D9" s="21">
        <v>7410.9</v>
      </c>
      <c r="E9" s="22">
        <v>51802.415390000002</v>
      </c>
    </row>
    <row r="10" spans="1:5" x14ac:dyDescent="0.3">
      <c r="A10" s="23" t="s">
        <v>2</v>
      </c>
      <c r="B10" s="24">
        <v>45820</v>
      </c>
      <c r="C10" s="24">
        <v>56448</v>
      </c>
      <c r="D10" s="25">
        <v>5840.86</v>
      </c>
      <c r="E10" s="26">
        <v>40283.208700000003</v>
      </c>
    </row>
    <row r="11" spans="1:5" x14ac:dyDescent="0.3">
      <c r="A11" s="27" t="s">
        <v>3</v>
      </c>
      <c r="B11" s="28">
        <v>45717</v>
      </c>
      <c r="C11" s="28">
        <v>57536</v>
      </c>
      <c r="D11" s="29">
        <v>6199.03</v>
      </c>
      <c r="E11" s="30">
        <v>41698.306879999996</v>
      </c>
    </row>
    <row r="12" spans="1:5" x14ac:dyDescent="0.3">
      <c r="A12" s="23" t="s">
        <v>4</v>
      </c>
      <c r="B12" s="24">
        <v>46684</v>
      </c>
      <c r="C12" s="24">
        <v>58729</v>
      </c>
      <c r="D12" s="25">
        <v>6253.06</v>
      </c>
      <c r="E12" s="26">
        <v>39623.384619999997</v>
      </c>
    </row>
    <row r="13" spans="1:5" x14ac:dyDescent="0.3">
      <c r="A13" s="27" t="s">
        <v>5</v>
      </c>
      <c r="B13" s="28">
        <v>42813</v>
      </c>
      <c r="C13" s="28">
        <v>54390</v>
      </c>
      <c r="D13" s="29">
        <v>5668.87</v>
      </c>
      <c r="E13" s="30">
        <v>36880.451999999997</v>
      </c>
    </row>
    <row r="14" spans="1:5" ht="15" thickBot="1" x14ac:dyDescent="0.35">
      <c r="A14" s="31" t="s">
        <v>6</v>
      </c>
      <c r="B14" s="32">
        <v>34802</v>
      </c>
      <c r="C14" s="32">
        <v>42581</v>
      </c>
      <c r="D14" s="33">
        <v>4509.26</v>
      </c>
      <c r="E14" s="34">
        <v>28884.843349999999</v>
      </c>
    </row>
  </sheetData>
  <sortState xmlns:xlrd2="http://schemas.microsoft.com/office/spreadsheetml/2017/richdata2" ref="A8:E14">
    <sortCondition descending="1" ref="A1:A1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16911-5142-4BCC-9DE6-8CBCD1B78CE6}">
  <sheetPr codeName="Blad6"/>
  <dimension ref="A1:E14"/>
  <sheetViews>
    <sheetView workbookViewId="0">
      <selection activeCell="B2" sqref="B2:E2"/>
    </sheetView>
  </sheetViews>
  <sheetFormatPr defaultRowHeight="14.4" x14ac:dyDescent="0.3"/>
  <cols>
    <col min="1" max="1" width="9.6640625" customWidth="1"/>
    <col min="2" max="2" width="38.6640625" style="14" bestFit="1" customWidth="1"/>
    <col min="3" max="3" width="24.33203125" style="14" customWidth="1"/>
    <col min="4" max="4" width="10" style="1" bestFit="1" customWidth="1"/>
    <col min="5" max="5" width="29.109375" style="1" customWidth="1"/>
  </cols>
  <sheetData>
    <row r="1" spans="1:5" s="57" customFormat="1" ht="43.8" thickBot="1" x14ac:dyDescent="0.35">
      <c r="A1" s="65" t="s">
        <v>201</v>
      </c>
      <c r="B1" s="68" t="s">
        <v>209</v>
      </c>
      <c r="C1" s="68" t="s">
        <v>210</v>
      </c>
      <c r="D1" s="66" t="s">
        <v>211</v>
      </c>
      <c r="E1" s="67" t="s">
        <v>216</v>
      </c>
    </row>
    <row r="2" spans="1:5" s="57" customFormat="1" x14ac:dyDescent="0.3">
      <c r="A2" s="6" t="s">
        <v>415</v>
      </c>
      <c r="B2" s="15">
        <v>178530</v>
      </c>
      <c r="C2" s="15">
        <v>212299</v>
      </c>
      <c r="D2" s="2">
        <v>77353.72</v>
      </c>
      <c r="E2" s="7">
        <v>695676.44183999998</v>
      </c>
    </row>
    <row r="3" spans="1:5" s="57" customFormat="1" x14ac:dyDescent="0.3">
      <c r="A3" s="37" t="s">
        <v>401</v>
      </c>
      <c r="B3" s="53">
        <v>202014</v>
      </c>
      <c r="C3" s="53">
        <v>249415</v>
      </c>
      <c r="D3" s="44">
        <v>91632.3</v>
      </c>
      <c r="E3" s="45">
        <v>819896.73039000004</v>
      </c>
    </row>
    <row r="4" spans="1:5" s="57" customFormat="1" x14ac:dyDescent="0.3">
      <c r="A4" s="6" t="s">
        <v>396</v>
      </c>
      <c r="B4" s="15">
        <v>192539</v>
      </c>
      <c r="C4" s="15">
        <v>234372</v>
      </c>
      <c r="D4" s="2">
        <v>83284.490000000005</v>
      </c>
      <c r="E4" s="7">
        <v>743032.17252999998</v>
      </c>
    </row>
    <row r="5" spans="1:5" s="57" customFormat="1" x14ac:dyDescent="0.3">
      <c r="A5" s="37" t="s">
        <v>393</v>
      </c>
      <c r="B5" s="53">
        <v>187457</v>
      </c>
      <c r="C5" s="53">
        <v>230710</v>
      </c>
      <c r="D5" s="44">
        <v>86994.97</v>
      </c>
      <c r="E5" s="45">
        <v>773200.95938000001</v>
      </c>
    </row>
    <row r="6" spans="1:5" s="57" customFormat="1" x14ac:dyDescent="0.3">
      <c r="A6" s="6" t="s">
        <v>323</v>
      </c>
      <c r="B6" s="15">
        <v>185390</v>
      </c>
      <c r="C6" s="15">
        <v>224324</v>
      </c>
      <c r="D6" s="2">
        <v>82041.69</v>
      </c>
      <c r="E6" s="7">
        <v>716460.14555999998</v>
      </c>
    </row>
    <row r="7" spans="1:5" s="57" customFormat="1" x14ac:dyDescent="0.3">
      <c r="A7" s="11" t="s">
        <v>318</v>
      </c>
      <c r="B7" s="18">
        <v>209085</v>
      </c>
      <c r="C7" s="18">
        <v>262727</v>
      </c>
      <c r="D7" s="12">
        <v>94879.45</v>
      </c>
      <c r="E7" s="13">
        <v>821314.85464000003</v>
      </c>
    </row>
    <row r="8" spans="1:5" s="57" customFormat="1" x14ac:dyDescent="0.3">
      <c r="A8" s="6" t="s">
        <v>314</v>
      </c>
      <c r="B8" s="15">
        <v>196568</v>
      </c>
      <c r="C8" s="15">
        <v>242895</v>
      </c>
      <c r="D8" s="2">
        <v>84472.66</v>
      </c>
      <c r="E8" s="7">
        <v>723770.58583</v>
      </c>
    </row>
    <row r="9" spans="1:5" x14ac:dyDescent="0.3">
      <c r="A9" s="11" t="s">
        <v>1</v>
      </c>
      <c r="B9" s="18">
        <v>190223</v>
      </c>
      <c r="C9" s="18">
        <v>236129</v>
      </c>
      <c r="D9" s="12">
        <v>87565.71</v>
      </c>
      <c r="E9" s="13">
        <v>752168.96412000002</v>
      </c>
    </row>
    <row r="10" spans="1:5" x14ac:dyDescent="0.3">
      <c r="A10" s="6" t="s">
        <v>2</v>
      </c>
      <c r="B10" s="15">
        <v>188192</v>
      </c>
      <c r="C10" s="15">
        <v>228513</v>
      </c>
      <c r="D10" s="2">
        <v>83154.210000000006</v>
      </c>
      <c r="E10" s="7">
        <v>707564.83102000004</v>
      </c>
    </row>
    <row r="11" spans="1:5" x14ac:dyDescent="0.3">
      <c r="A11" s="4" t="s">
        <v>3</v>
      </c>
      <c r="B11" s="16">
        <v>214048</v>
      </c>
      <c r="C11" s="16">
        <v>268444</v>
      </c>
      <c r="D11" s="3">
        <v>98018.79</v>
      </c>
      <c r="E11" s="5">
        <v>820590.05755000003</v>
      </c>
    </row>
    <row r="12" spans="1:5" x14ac:dyDescent="0.3">
      <c r="A12" s="6" t="s">
        <v>4</v>
      </c>
      <c r="B12" s="15">
        <v>202230</v>
      </c>
      <c r="C12" s="15">
        <v>247826</v>
      </c>
      <c r="D12" s="2">
        <v>86921.67</v>
      </c>
      <c r="E12" s="7">
        <v>720284.10297999997</v>
      </c>
    </row>
    <row r="13" spans="1:5" x14ac:dyDescent="0.3">
      <c r="A13" s="4" t="s">
        <v>5</v>
      </c>
      <c r="B13" s="16">
        <v>197688</v>
      </c>
      <c r="C13" s="16">
        <v>245194</v>
      </c>
      <c r="D13" s="3">
        <v>91940.51</v>
      </c>
      <c r="E13" s="5">
        <v>773130.41650000005</v>
      </c>
    </row>
    <row r="14" spans="1:5" ht="15" thickBot="1" x14ac:dyDescent="0.35">
      <c r="A14" s="8" t="s">
        <v>6</v>
      </c>
      <c r="B14" s="17">
        <v>196912</v>
      </c>
      <c r="C14" s="17">
        <v>238637</v>
      </c>
      <c r="D14" s="9">
        <v>88983.7</v>
      </c>
      <c r="E14" s="10">
        <v>744719.53648999997</v>
      </c>
    </row>
  </sheetData>
  <sortState xmlns:xlrd2="http://schemas.microsoft.com/office/spreadsheetml/2017/richdata2" ref="A8:E14">
    <sortCondition descending="1" ref="A1:A1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C28AD-B016-451D-B2AD-7FD08EAADEDA}">
  <sheetPr codeName="Blad7"/>
  <dimension ref="A1:J186"/>
  <sheetViews>
    <sheetView zoomScale="75" zoomScaleNormal="75" workbookViewId="0">
      <selection activeCell="I31" sqref="I31"/>
    </sheetView>
  </sheetViews>
  <sheetFormatPr defaultRowHeight="14.4" outlineLevelRow="2" x14ac:dyDescent="0.3"/>
  <cols>
    <col min="1" max="1" width="9.109375" customWidth="1"/>
    <col min="2" max="2" width="25.6640625" customWidth="1"/>
    <col min="3" max="3" width="57.33203125" customWidth="1"/>
    <col min="4" max="4" width="57.6640625" customWidth="1"/>
    <col min="5" max="5" width="37.109375" style="14" customWidth="1"/>
    <col min="6" max="6" width="25" style="14" customWidth="1"/>
    <col min="7" max="7" width="29.33203125" style="1" customWidth="1"/>
    <col min="8" max="8" width="30.6640625" style="1" customWidth="1"/>
    <col min="9" max="9" width="25" style="14" customWidth="1"/>
  </cols>
  <sheetData>
    <row r="1" spans="1:10" ht="228" customHeight="1" thickBot="1" x14ac:dyDescent="0.35">
      <c r="A1" s="179" t="s">
        <v>346</v>
      </c>
      <c r="B1" s="179"/>
      <c r="C1" s="179"/>
      <c r="D1" s="179"/>
      <c r="E1" s="179"/>
      <c r="F1" s="179"/>
      <c r="G1" s="179"/>
      <c r="H1" s="179"/>
      <c r="I1" s="179"/>
    </row>
    <row r="2" spans="1:10" s="57" customFormat="1" ht="29.4" thickBot="1" x14ac:dyDescent="0.35">
      <c r="A2" s="65" t="s">
        <v>218</v>
      </c>
      <c r="B2" s="71" t="s">
        <v>217</v>
      </c>
      <c r="C2" s="73" t="s">
        <v>43</v>
      </c>
      <c r="D2" s="73" t="s">
        <v>44</v>
      </c>
      <c r="E2" s="68" t="s">
        <v>209</v>
      </c>
      <c r="F2" s="68" t="s">
        <v>210</v>
      </c>
      <c r="G2" s="66" t="s">
        <v>219</v>
      </c>
      <c r="H2" s="66" t="s">
        <v>220</v>
      </c>
      <c r="I2" s="78" t="s">
        <v>221</v>
      </c>
    </row>
    <row r="3" spans="1:10" s="57" customFormat="1" hidden="1" outlineLevel="2" x14ac:dyDescent="0.3">
      <c r="A3" s="37" t="s">
        <v>318</v>
      </c>
      <c r="B3" s="38" t="s">
        <v>45</v>
      </c>
      <c r="C3" s="38" t="s">
        <v>46</v>
      </c>
      <c r="D3" s="38" t="s">
        <v>47</v>
      </c>
      <c r="E3" s="53">
        <v>974</v>
      </c>
      <c r="F3" s="53">
        <v>1175</v>
      </c>
      <c r="G3" s="44">
        <v>409.96999999999957</v>
      </c>
      <c r="H3" s="44">
        <v>2857.917120000001</v>
      </c>
      <c r="I3" s="79">
        <v>439</v>
      </c>
      <c r="J3" s="112"/>
    </row>
    <row r="4" spans="1:10" s="57" customFormat="1" hidden="1" outlineLevel="2" x14ac:dyDescent="0.3">
      <c r="A4" s="37" t="s">
        <v>318</v>
      </c>
      <c r="B4" s="38" t="s">
        <v>48</v>
      </c>
      <c r="C4" s="38" t="s">
        <v>49</v>
      </c>
      <c r="D4" s="38" t="s">
        <v>50</v>
      </c>
      <c r="E4" s="53">
        <v>88</v>
      </c>
      <c r="F4" s="53">
        <v>94</v>
      </c>
      <c r="G4" s="44">
        <v>54.459999999999994</v>
      </c>
      <c r="H4" s="44">
        <v>518.75725999999997</v>
      </c>
      <c r="I4" s="79">
        <v>23</v>
      </c>
      <c r="J4" s="112"/>
    </row>
    <row r="5" spans="1:10" s="57" customFormat="1" hidden="1" outlineLevel="2" x14ac:dyDescent="0.3">
      <c r="A5" s="37" t="s">
        <v>318</v>
      </c>
      <c r="B5" s="38" t="s">
        <v>51</v>
      </c>
      <c r="C5" s="38" t="s">
        <v>52</v>
      </c>
      <c r="D5" s="38" t="s">
        <v>53</v>
      </c>
      <c r="E5" s="53">
        <v>50606</v>
      </c>
      <c r="F5" s="53">
        <v>61062</v>
      </c>
      <c r="G5" s="44">
        <v>28101.280000000017</v>
      </c>
      <c r="H5" s="44">
        <v>256377.82608999943</v>
      </c>
      <c r="I5" s="79">
        <v>4722</v>
      </c>
      <c r="J5" s="112"/>
    </row>
    <row r="6" spans="1:10" s="57" customFormat="1" hidden="1" outlineLevel="2" x14ac:dyDescent="0.3">
      <c r="A6" s="37" t="s">
        <v>318</v>
      </c>
      <c r="B6" s="38" t="s">
        <v>54</v>
      </c>
      <c r="C6" s="38" t="s">
        <v>55</v>
      </c>
      <c r="D6" s="38" t="s">
        <v>56</v>
      </c>
      <c r="E6" s="53">
        <v>128</v>
      </c>
      <c r="F6" s="53">
        <v>134</v>
      </c>
      <c r="G6" s="44">
        <v>91.960000000000022</v>
      </c>
      <c r="H6" s="44">
        <v>812.65592000000015</v>
      </c>
      <c r="I6" s="79">
        <v>29</v>
      </c>
      <c r="J6" s="112"/>
    </row>
    <row r="7" spans="1:10" s="57" customFormat="1" hidden="1" outlineLevel="2" x14ac:dyDescent="0.3">
      <c r="A7" s="37" t="s">
        <v>318</v>
      </c>
      <c r="B7" s="38" t="s">
        <v>57</v>
      </c>
      <c r="C7" s="38" t="s">
        <v>58</v>
      </c>
      <c r="D7" s="38" t="s">
        <v>59</v>
      </c>
      <c r="E7" s="53">
        <v>4655</v>
      </c>
      <c r="F7" s="53">
        <v>5591</v>
      </c>
      <c r="G7" s="44">
        <v>2494.7900000000054</v>
      </c>
      <c r="H7" s="44">
        <v>20713.740030000004</v>
      </c>
      <c r="I7" s="79">
        <v>310</v>
      </c>
      <c r="J7" s="112"/>
    </row>
    <row r="8" spans="1:10" s="57" customFormat="1" hidden="1" outlineLevel="2" x14ac:dyDescent="0.3">
      <c r="A8" s="37" t="s">
        <v>318</v>
      </c>
      <c r="B8" s="38" t="s">
        <v>60</v>
      </c>
      <c r="C8" s="38" t="s">
        <v>61</v>
      </c>
      <c r="D8" s="38" t="s">
        <v>62</v>
      </c>
      <c r="E8" s="53">
        <v>8138</v>
      </c>
      <c r="F8" s="53">
        <v>9273</v>
      </c>
      <c r="G8" s="44">
        <v>4202.9700000000112</v>
      </c>
      <c r="H8" s="44">
        <v>37885.962110000051</v>
      </c>
      <c r="I8" s="79">
        <v>3145</v>
      </c>
      <c r="J8" s="112"/>
    </row>
    <row r="9" spans="1:10" s="57" customFormat="1" hidden="1" outlineLevel="2" x14ac:dyDescent="0.3">
      <c r="A9" s="37" t="s">
        <v>318</v>
      </c>
      <c r="B9" s="38" t="s">
        <v>63</v>
      </c>
      <c r="C9" s="38" t="s">
        <v>64</v>
      </c>
      <c r="D9" s="38" t="s">
        <v>65</v>
      </c>
      <c r="E9" s="53">
        <v>45282</v>
      </c>
      <c r="F9" s="53">
        <v>55334</v>
      </c>
      <c r="G9" s="44">
        <v>19701.269999999946</v>
      </c>
      <c r="H9" s="44">
        <v>156964.64795000051</v>
      </c>
      <c r="I9" s="79">
        <v>8383</v>
      </c>
      <c r="J9" s="112"/>
    </row>
    <row r="10" spans="1:10" s="57" customFormat="1" hidden="1" outlineLevel="2" x14ac:dyDescent="0.3">
      <c r="A10" s="37" t="s">
        <v>318</v>
      </c>
      <c r="B10" s="38" t="s">
        <v>66</v>
      </c>
      <c r="C10" s="38" t="s">
        <v>67</v>
      </c>
      <c r="D10" s="38" t="s">
        <v>68</v>
      </c>
      <c r="E10" s="53">
        <v>35863</v>
      </c>
      <c r="F10" s="53">
        <v>43127</v>
      </c>
      <c r="G10" s="44">
        <v>17819.030000000039</v>
      </c>
      <c r="H10" s="44">
        <v>147480.40950000036</v>
      </c>
      <c r="I10" s="79">
        <v>1766</v>
      </c>
      <c r="J10" s="112"/>
    </row>
    <row r="11" spans="1:10" s="57" customFormat="1" hidden="1" outlineLevel="2" x14ac:dyDescent="0.3">
      <c r="A11" s="37" t="s">
        <v>318</v>
      </c>
      <c r="B11" s="38" t="s">
        <v>69</v>
      </c>
      <c r="C11" s="38" t="s">
        <v>70</v>
      </c>
      <c r="D11" s="38" t="s">
        <v>71</v>
      </c>
      <c r="E11" s="53">
        <v>12447</v>
      </c>
      <c r="F11" s="53">
        <v>18621</v>
      </c>
      <c r="G11" s="44">
        <v>3179.1600000000094</v>
      </c>
      <c r="H11" s="44">
        <v>25417.875599999948</v>
      </c>
      <c r="I11" s="79">
        <v>3491</v>
      </c>
      <c r="J11" s="112"/>
    </row>
    <row r="12" spans="1:10" s="57" customFormat="1" hidden="1" outlineLevel="2" x14ac:dyDescent="0.3">
      <c r="A12" s="37" t="s">
        <v>318</v>
      </c>
      <c r="B12" s="38" t="s">
        <v>72</v>
      </c>
      <c r="C12" s="38" t="s">
        <v>73</v>
      </c>
      <c r="D12" s="38" t="s">
        <v>74</v>
      </c>
      <c r="E12" s="53">
        <v>3368</v>
      </c>
      <c r="F12" s="53">
        <v>4337</v>
      </c>
      <c r="G12" s="44">
        <v>1399.3999999999967</v>
      </c>
      <c r="H12" s="44">
        <v>13566.491629999997</v>
      </c>
      <c r="I12" s="79">
        <v>692</v>
      </c>
      <c r="J12" s="112"/>
    </row>
    <row r="13" spans="1:10" s="57" customFormat="1" hidden="1" outlineLevel="2" x14ac:dyDescent="0.3">
      <c r="A13" s="37" t="s">
        <v>318</v>
      </c>
      <c r="B13" s="38" t="s">
        <v>75</v>
      </c>
      <c r="C13" s="38" t="s">
        <v>76</v>
      </c>
      <c r="D13" s="38" t="s">
        <v>77</v>
      </c>
      <c r="E13" s="53">
        <v>1049</v>
      </c>
      <c r="F13" s="53">
        <v>1161</v>
      </c>
      <c r="G13" s="44">
        <v>605.06999999999948</v>
      </c>
      <c r="H13" s="44">
        <v>5677.108159999997</v>
      </c>
      <c r="I13" s="79">
        <v>401</v>
      </c>
      <c r="J13" s="112"/>
    </row>
    <row r="14" spans="1:10" s="57" customFormat="1" hidden="1" outlineLevel="2" x14ac:dyDescent="0.3">
      <c r="A14" s="37" t="s">
        <v>318</v>
      </c>
      <c r="B14" s="38" t="s">
        <v>78</v>
      </c>
      <c r="C14" s="38" t="s">
        <v>79</v>
      </c>
      <c r="D14" s="38" t="s">
        <v>80</v>
      </c>
      <c r="E14" s="53">
        <v>460</v>
      </c>
      <c r="F14" s="53">
        <v>566</v>
      </c>
      <c r="G14" s="44">
        <v>182.8</v>
      </c>
      <c r="H14" s="44">
        <v>1623.9966500000003</v>
      </c>
      <c r="I14" s="79">
        <v>272</v>
      </c>
      <c r="J14" s="112"/>
    </row>
    <row r="15" spans="1:10" s="57" customFormat="1" hidden="1" outlineLevel="2" x14ac:dyDescent="0.3">
      <c r="A15" s="37" t="s">
        <v>318</v>
      </c>
      <c r="B15" s="38" t="s">
        <v>81</v>
      </c>
      <c r="C15" s="38" t="s">
        <v>82</v>
      </c>
      <c r="D15" s="38" t="s">
        <v>83</v>
      </c>
      <c r="E15" s="53">
        <v>5247</v>
      </c>
      <c r="F15" s="53">
        <v>6240</v>
      </c>
      <c r="G15" s="44">
        <v>2317.4600000000096</v>
      </c>
      <c r="H15" s="44">
        <v>20500.951260000002</v>
      </c>
      <c r="I15" s="79">
        <v>1635</v>
      </c>
      <c r="J15" s="112"/>
    </row>
    <row r="16" spans="1:10" s="57" customFormat="1" hidden="1" outlineLevel="2" x14ac:dyDescent="0.3">
      <c r="A16" s="37" t="s">
        <v>318</v>
      </c>
      <c r="B16" s="38" t="s">
        <v>84</v>
      </c>
      <c r="C16" s="38" t="s">
        <v>85</v>
      </c>
      <c r="D16" s="38" t="s">
        <v>86</v>
      </c>
      <c r="E16" s="53">
        <v>19674</v>
      </c>
      <c r="F16" s="53">
        <v>23483</v>
      </c>
      <c r="G16" s="44">
        <v>7988.7900000000536</v>
      </c>
      <c r="H16" s="44">
        <v>66140.923719999962</v>
      </c>
      <c r="I16" s="79">
        <v>2041</v>
      </c>
      <c r="J16" s="112"/>
    </row>
    <row r="17" spans="1:10" s="57" customFormat="1" hidden="1" outlineLevel="2" x14ac:dyDescent="0.3">
      <c r="A17" s="37" t="s">
        <v>318</v>
      </c>
      <c r="B17" s="38" t="s">
        <v>87</v>
      </c>
      <c r="C17" s="38" t="s">
        <v>88</v>
      </c>
      <c r="D17" s="38" t="s">
        <v>89</v>
      </c>
      <c r="E17" s="53">
        <v>1748</v>
      </c>
      <c r="F17" s="53">
        <v>3521</v>
      </c>
      <c r="G17" s="44">
        <v>607.21999999999753</v>
      </c>
      <c r="H17" s="44">
        <v>6497.7039799999966</v>
      </c>
      <c r="I17" s="79">
        <v>302</v>
      </c>
      <c r="J17" s="112"/>
    </row>
    <row r="18" spans="1:10" s="57" customFormat="1" hidden="1" outlineLevel="2" x14ac:dyDescent="0.3">
      <c r="A18" s="37" t="s">
        <v>318</v>
      </c>
      <c r="B18" s="38" t="s">
        <v>90</v>
      </c>
      <c r="C18" s="38" t="s">
        <v>91</v>
      </c>
      <c r="D18" s="38" t="s">
        <v>92</v>
      </c>
      <c r="E18" s="53">
        <v>1007</v>
      </c>
      <c r="F18" s="53">
        <v>1189</v>
      </c>
      <c r="G18" s="44">
        <v>235.15000000000015</v>
      </c>
      <c r="H18" s="44">
        <v>2111.2392199999995</v>
      </c>
      <c r="I18" s="79">
        <v>349</v>
      </c>
      <c r="J18" s="112"/>
    </row>
    <row r="19" spans="1:10" s="57" customFormat="1" hidden="1" outlineLevel="2" x14ac:dyDescent="0.3">
      <c r="A19" s="37" t="s">
        <v>318</v>
      </c>
      <c r="B19" s="38" t="s">
        <v>93</v>
      </c>
      <c r="C19" s="38" t="s">
        <v>94</v>
      </c>
      <c r="D19" s="38" t="s">
        <v>95</v>
      </c>
      <c r="E19" s="53">
        <v>7774</v>
      </c>
      <c r="F19" s="53">
        <v>14129</v>
      </c>
      <c r="G19" s="44">
        <v>2116.8599999999938</v>
      </c>
      <c r="H19" s="44">
        <v>26324.239770000051</v>
      </c>
      <c r="I19" s="79">
        <v>961</v>
      </c>
      <c r="J19" s="112"/>
    </row>
    <row r="20" spans="1:10" s="57" customFormat="1" hidden="1" outlineLevel="2" x14ac:dyDescent="0.3">
      <c r="A20" s="37" t="s">
        <v>318</v>
      </c>
      <c r="B20" s="38" t="s">
        <v>96</v>
      </c>
      <c r="C20" s="38" t="s">
        <v>97</v>
      </c>
      <c r="D20" s="38" t="s">
        <v>98</v>
      </c>
      <c r="E20" s="53">
        <v>4378</v>
      </c>
      <c r="F20" s="53">
        <v>5858</v>
      </c>
      <c r="G20" s="44">
        <v>853.28999999999621</v>
      </c>
      <c r="H20" s="44">
        <v>7012.6443700000109</v>
      </c>
      <c r="I20" s="79">
        <v>1215</v>
      </c>
      <c r="J20" s="112"/>
    </row>
    <row r="21" spans="1:10" s="57" customFormat="1" hidden="1" outlineLevel="2" x14ac:dyDescent="0.3">
      <c r="A21" s="37" t="s">
        <v>318</v>
      </c>
      <c r="B21" s="38" t="s">
        <v>99</v>
      </c>
      <c r="C21" s="38" t="s">
        <v>100</v>
      </c>
      <c r="D21" s="38" t="s">
        <v>101</v>
      </c>
      <c r="E21" s="53">
        <v>2433</v>
      </c>
      <c r="F21" s="53">
        <v>3099</v>
      </c>
      <c r="G21" s="44">
        <v>875.34999999999764</v>
      </c>
      <c r="H21" s="44">
        <v>6705.2075600000035</v>
      </c>
      <c r="I21" s="79">
        <v>744</v>
      </c>
      <c r="J21" s="112"/>
    </row>
    <row r="22" spans="1:10" s="57" customFormat="1" hidden="1" outlineLevel="2" x14ac:dyDescent="0.3">
      <c r="A22" s="37" t="s">
        <v>318</v>
      </c>
      <c r="B22" s="38" t="s">
        <v>102</v>
      </c>
      <c r="C22" s="38" t="s">
        <v>103</v>
      </c>
      <c r="D22" s="38" t="s">
        <v>104</v>
      </c>
      <c r="E22" s="53">
        <v>7</v>
      </c>
      <c r="F22" s="53">
        <v>7</v>
      </c>
      <c r="G22" s="44">
        <v>0.63</v>
      </c>
      <c r="H22" s="44">
        <v>6.0629400000000002</v>
      </c>
      <c r="I22" s="79">
        <v>7</v>
      </c>
      <c r="J22" s="112"/>
    </row>
    <row r="23" spans="1:10" s="57" customFormat="1" hidden="1" outlineLevel="2" x14ac:dyDescent="0.3">
      <c r="A23" s="37" t="s">
        <v>318</v>
      </c>
      <c r="B23" s="38" t="s">
        <v>105</v>
      </c>
      <c r="C23" s="38" t="s">
        <v>106</v>
      </c>
      <c r="D23" s="38" t="s">
        <v>107</v>
      </c>
      <c r="E23" s="53">
        <v>904</v>
      </c>
      <c r="F23" s="53">
        <v>930</v>
      </c>
      <c r="G23" s="44">
        <v>640.15999999999985</v>
      </c>
      <c r="H23" s="44">
        <v>7139.6911099999998</v>
      </c>
      <c r="I23" s="79">
        <v>10</v>
      </c>
      <c r="J23" s="112"/>
    </row>
    <row r="24" spans="1:10" s="57" customFormat="1" hidden="1" outlineLevel="2" x14ac:dyDescent="0.3">
      <c r="A24" s="37" t="s">
        <v>318</v>
      </c>
      <c r="B24" s="38" t="s">
        <v>108</v>
      </c>
      <c r="C24" s="38" t="s">
        <v>109</v>
      </c>
      <c r="D24" s="38" t="s">
        <v>110</v>
      </c>
      <c r="E24" s="53">
        <v>2855</v>
      </c>
      <c r="F24" s="53">
        <v>3796</v>
      </c>
      <c r="G24" s="44">
        <v>1002.3799999999948</v>
      </c>
      <c r="H24" s="44">
        <v>8978.8026899999913</v>
      </c>
      <c r="I24" s="79">
        <v>1766</v>
      </c>
      <c r="J24" s="112"/>
    </row>
    <row r="25" spans="1:10" s="57" customFormat="1" outlineLevel="1" collapsed="1" x14ac:dyDescent="0.3">
      <c r="A25" s="39" t="s">
        <v>319</v>
      </c>
      <c r="B25" s="36"/>
      <c r="C25" s="36"/>
      <c r="D25" s="36"/>
      <c r="E25" s="54">
        <f>SUBTOTAL(9,E3:E24)</f>
        <v>209085</v>
      </c>
      <c r="F25" s="54">
        <f>SUBTOTAL(9,F3:F24)</f>
        <v>262727</v>
      </c>
      <c r="G25" s="46">
        <f>SUBTOTAL(9,G3:G24)</f>
        <v>94879.450000000041</v>
      </c>
      <c r="H25" s="46">
        <f>SUBTOTAL(9,H3:H24)</f>
        <v>821314.85464000015</v>
      </c>
      <c r="I25" s="80">
        <f>SUBTOTAL(9,I3:I24)</f>
        <v>32703</v>
      </c>
      <c r="J25" s="113"/>
    </row>
    <row r="26" spans="1:10" s="57" customFormat="1" hidden="1" outlineLevel="2" x14ac:dyDescent="0.3">
      <c r="A26" s="40" t="s">
        <v>314</v>
      </c>
      <c r="B26" t="s">
        <v>45</v>
      </c>
      <c r="C26" t="s">
        <v>46</v>
      </c>
      <c r="D26" t="s">
        <v>47</v>
      </c>
      <c r="E26" s="14">
        <v>992</v>
      </c>
      <c r="F26" s="14">
        <v>1171</v>
      </c>
      <c r="G26" s="1">
        <v>421.1099999999999</v>
      </c>
      <c r="H26" s="1">
        <v>2870.3371800000004</v>
      </c>
      <c r="I26" s="95">
        <v>409</v>
      </c>
    </row>
    <row r="27" spans="1:10" s="57" customFormat="1" hidden="1" outlineLevel="2" x14ac:dyDescent="0.3">
      <c r="A27" s="40" t="s">
        <v>314</v>
      </c>
      <c r="B27" t="s">
        <v>48</v>
      </c>
      <c r="C27" t="s">
        <v>49</v>
      </c>
      <c r="D27" t="s">
        <v>50</v>
      </c>
      <c r="E27" s="14">
        <v>100</v>
      </c>
      <c r="F27" s="14">
        <v>109</v>
      </c>
      <c r="G27" s="1">
        <v>52.66</v>
      </c>
      <c r="H27" s="1">
        <v>479.56624000000005</v>
      </c>
      <c r="I27" s="95">
        <v>28</v>
      </c>
    </row>
    <row r="28" spans="1:10" s="57" customFormat="1" hidden="1" outlineLevel="2" x14ac:dyDescent="0.3">
      <c r="A28" s="40" t="s">
        <v>314</v>
      </c>
      <c r="B28" t="s">
        <v>51</v>
      </c>
      <c r="C28" t="s">
        <v>52</v>
      </c>
      <c r="D28" t="s">
        <v>53</v>
      </c>
      <c r="E28" s="14">
        <v>50221</v>
      </c>
      <c r="F28" s="14">
        <v>59565</v>
      </c>
      <c r="G28" s="1">
        <v>26243.450000000019</v>
      </c>
      <c r="H28" s="1">
        <v>235268.32446000024</v>
      </c>
      <c r="I28" s="95">
        <v>4713</v>
      </c>
    </row>
    <row r="29" spans="1:10" s="57" customFormat="1" hidden="1" outlineLevel="2" x14ac:dyDescent="0.3">
      <c r="A29" s="40" t="s">
        <v>314</v>
      </c>
      <c r="B29" t="s">
        <v>54</v>
      </c>
      <c r="C29" t="s">
        <v>55</v>
      </c>
      <c r="D29" t="s">
        <v>56</v>
      </c>
      <c r="E29" s="14">
        <v>158</v>
      </c>
      <c r="F29" s="14">
        <v>167</v>
      </c>
      <c r="G29" s="1">
        <v>97.199999999999946</v>
      </c>
      <c r="H29" s="1">
        <v>858.45860000000005</v>
      </c>
      <c r="I29" s="95">
        <v>27</v>
      </c>
    </row>
    <row r="30" spans="1:10" s="57" customFormat="1" hidden="1" outlineLevel="2" x14ac:dyDescent="0.3">
      <c r="A30" s="40" t="s">
        <v>314</v>
      </c>
      <c r="B30" t="s">
        <v>57</v>
      </c>
      <c r="C30" t="s">
        <v>58</v>
      </c>
      <c r="D30" t="s">
        <v>59</v>
      </c>
      <c r="E30" s="14">
        <v>4727</v>
      </c>
      <c r="F30" s="14">
        <v>5603</v>
      </c>
      <c r="G30" s="1">
        <v>2392.6500000000015</v>
      </c>
      <c r="H30" s="1">
        <v>19785.763470000013</v>
      </c>
      <c r="I30" s="95">
        <v>307</v>
      </c>
    </row>
    <row r="31" spans="1:10" s="57" customFormat="1" hidden="1" outlineLevel="2" x14ac:dyDescent="0.3">
      <c r="A31" s="40" t="s">
        <v>314</v>
      </c>
      <c r="B31" t="s">
        <v>60</v>
      </c>
      <c r="C31" t="s">
        <v>61</v>
      </c>
      <c r="D31" t="s">
        <v>62</v>
      </c>
      <c r="E31" s="14">
        <v>8357</v>
      </c>
      <c r="F31" s="14">
        <v>9517</v>
      </c>
      <c r="G31" s="1">
        <v>3777.8300000000077</v>
      </c>
      <c r="H31" s="1">
        <v>33066.817569999992</v>
      </c>
      <c r="I31" s="95">
        <v>3153</v>
      </c>
    </row>
    <row r="32" spans="1:10" s="57" customFormat="1" hidden="1" outlineLevel="2" x14ac:dyDescent="0.3">
      <c r="A32" s="40" t="s">
        <v>314</v>
      </c>
      <c r="B32" t="s">
        <v>63</v>
      </c>
      <c r="C32" t="s">
        <v>64</v>
      </c>
      <c r="D32" t="s">
        <v>65</v>
      </c>
      <c r="E32" s="14">
        <v>40700</v>
      </c>
      <c r="F32" s="14">
        <v>49014</v>
      </c>
      <c r="G32" s="1">
        <v>16876.629999999972</v>
      </c>
      <c r="H32" s="1">
        <v>133327.57179999983</v>
      </c>
      <c r="I32" s="95">
        <v>8123</v>
      </c>
    </row>
    <row r="33" spans="1:9" s="57" customFormat="1" hidden="1" outlineLevel="2" x14ac:dyDescent="0.3">
      <c r="A33" s="40" t="s">
        <v>314</v>
      </c>
      <c r="B33" t="s">
        <v>66</v>
      </c>
      <c r="C33" t="s">
        <v>67</v>
      </c>
      <c r="D33" t="s">
        <v>68</v>
      </c>
      <c r="E33" s="14">
        <v>30320</v>
      </c>
      <c r="F33" s="14">
        <v>36274</v>
      </c>
      <c r="G33" s="1">
        <v>14731.83000000004</v>
      </c>
      <c r="H33" s="1">
        <v>121103.85816999992</v>
      </c>
      <c r="I33" s="95">
        <v>1743</v>
      </c>
    </row>
    <row r="34" spans="1:9" s="57" customFormat="1" hidden="1" outlineLevel="2" x14ac:dyDescent="0.3">
      <c r="A34" s="40" t="s">
        <v>314</v>
      </c>
      <c r="B34" t="s">
        <v>69</v>
      </c>
      <c r="C34" t="s">
        <v>70</v>
      </c>
      <c r="D34" t="s">
        <v>71</v>
      </c>
      <c r="E34" s="14">
        <v>11857</v>
      </c>
      <c r="F34" s="14">
        <v>16435</v>
      </c>
      <c r="G34" s="1">
        <v>2971.9800000000123</v>
      </c>
      <c r="H34" s="1">
        <v>23689.934459999971</v>
      </c>
      <c r="I34" s="95">
        <v>3587</v>
      </c>
    </row>
    <row r="35" spans="1:9" s="57" customFormat="1" hidden="1" outlineLevel="2" x14ac:dyDescent="0.3">
      <c r="A35" s="40" t="s">
        <v>314</v>
      </c>
      <c r="B35" t="s">
        <v>72</v>
      </c>
      <c r="C35" t="s">
        <v>73</v>
      </c>
      <c r="D35" t="s">
        <v>74</v>
      </c>
      <c r="E35" s="14">
        <v>3044</v>
      </c>
      <c r="F35" s="14">
        <v>3828</v>
      </c>
      <c r="G35" s="1">
        <v>1197.5799999999972</v>
      </c>
      <c r="H35" s="1">
        <v>11520.387609999978</v>
      </c>
      <c r="I35" s="95">
        <v>648</v>
      </c>
    </row>
    <row r="36" spans="1:9" s="57" customFormat="1" hidden="1" outlineLevel="2" x14ac:dyDescent="0.3">
      <c r="A36" s="40" t="s">
        <v>314</v>
      </c>
      <c r="B36" t="s">
        <v>75</v>
      </c>
      <c r="C36" t="s">
        <v>76</v>
      </c>
      <c r="D36" t="s">
        <v>77</v>
      </c>
      <c r="E36" s="14">
        <v>1118</v>
      </c>
      <c r="F36" s="14">
        <v>1227</v>
      </c>
      <c r="G36" s="1">
        <v>608.69999999999868</v>
      </c>
      <c r="H36" s="1">
        <v>5749.8914199999972</v>
      </c>
      <c r="I36" s="95">
        <v>406</v>
      </c>
    </row>
    <row r="37" spans="1:9" s="57" customFormat="1" hidden="1" outlineLevel="2" x14ac:dyDescent="0.3">
      <c r="A37" s="40" t="s">
        <v>314</v>
      </c>
      <c r="B37" t="s">
        <v>78</v>
      </c>
      <c r="C37" t="s">
        <v>79</v>
      </c>
      <c r="D37" t="s">
        <v>80</v>
      </c>
      <c r="E37" s="14">
        <v>468</v>
      </c>
      <c r="F37" s="14">
        <v>588</v>
      </c>
      <c r="G37" s="1">
        <v>176.97000000000011</v>
      </c>
      <c r="H37" s="1">
        <v>1505.7965800000004</v>
      </c>
      <c r="I37" s="95">
        <v>291</v>
      </c>
    </row>
    <row r="38" spans="1:9" s="57" customFormat="1" hidden="1" outlineLevel="2" x14ac:dyDescent="0.3">
      <c r="A38" s="40" t="s">
        <v>314</v>
      </c>
      <c r="B38" t="s">
        <v>81</v>
      </c>
      <c r="C38" t="s">
        <v>82</v>
      </c>
      <c r="D38" t="s">
        <v>83</v>
      </c>
      <c r="E38" s="14">
        <v>4894</v>
      </c>
      <c r="F38" s="14">
        <v>5672</v>
      </c>
      <c r="G38" s="1">
        <v>2020.799999999995</v>
      </c>
      <c r="H38" s="1">
        <v>17987.998080000001</v>
      </c>
      <c r="I38" s="95">
        <v>1655</v>
      </c>
    </row>
    <row r="39" spans="1:9" s="57" customFormat="1" hidden="1" outlineLevel="2" x14ac:dyDescent="0.3">
      <c r="A39" s="40" t="s">
        <v>314</v>
      </c>
      <c r="B39" t="s">
        <v>84</v>
      </c>
      <c r="C39" t="s">
        <v>85</v>
      </c>
      <c r="D39" t="s">
        <v>86</v>
      </c>
      <c r="E39" s="14">
        <v>19889</v>
      </c>
      <c r="F39" s="14">
        <v>23501</v>
      </c>
      <c r="G39" s="1">
        <v>7519.0700000000379</v>
      </c>
      <c r="H39" s="1">
        <v>61872.333520000051</v>
      </c>
      <c r="I39" s="95">
        <v>2111</v>
      </c>
    </row>
    <row r="40" spans="1:9" s="57" customFormat="1" hidden="1" outlineLevel="2" x14ac:dyDescent="0.3">
      <c r="A40" s="40" t="s">
        <v>314</v>
      </c>
      <c r="B40" t="s">
        <v>87</v>
      </c>
      <c r="C40" t="s">
        <v>88</v>
      </c>
      <c r="D40" t="s">
        <v>89</v>
      </c>
      <c r="E40" s="14">
        <v>1745</v>
      </c>
      <c r="F40" s="14">
        <v>3618</v>
      </c>
      <c r="G40" s="1">
        <v>541.19999999999834</v>
      </c>
      <c r="H40" s="1">
        <v>5863.5671400000083</v>
      </c>
      <c r="I40" s="95">
        <v>285</v>
      </c>
    </row>
    <row r="41" spans="1:9" s="57" customFormat="1" hidden="1" outlineLevel="2" x14ac:dyDescent="0.3">
      <c r="A41" s="40" t="s">
        <v>314</v>
      </c>
      <c r="B41" t="s">
        <v>90</v>
      </c>
      <c r="C41" t="s">
        <v>91</v>
      </c>
      <c r="D41" t="s">
        <v>92</v>
      </c>
      <c r="E41" s="14">
        <v>1060</v>
      </c>
      <c r="F41" s="14">
        <v>1224</v>
      </c>
      <c r="G41" s="1">
        <v>181.53000000000003</v>
      </c>
      <c r="H41" s="1">
        <v>1672.5458600000006</v>
      </c>
      <c r="I41" s="95">
        <v>339</v>
      </c>
    </row>
    <row r="42" spans="1:9" s="57" customFormat="1" hidden="1" outlineLevel="2" x14ac:dyDescent="0.3">
      <c r="A42" s="40" t="s">
        <v>314</v>
      </c>
      <c r="B42" t="s">
        <v>93</v>
      </c>
      <c r="C42" t="s">
        <v>94</v>
      </c>
      <c r="D42" t="s">
        <v>95</v>
      </c>
      <c r="E42" s="14">
        <v>7048</v>
      </c>
      <c r="F42" s="14">
        <v>13133</v>
      </c>
      <c r="G42" s="1">
        <v>1844.999999999998</v>
      </c>
      <c r="H42" s="1">
        <v>23098.099090000025</v>
      </c>
      <c r="I42" s="95">
        <v>988</v>
      </c>
    </row>
    <row r="43" spans="1:9" s="57" customFormat="1" hidden="1" outlineLevel="2" x14ac:dyDescent="0.3">
      <c r="A43" s="40" t="s">
        <v>314</v>
      </c>
      <c r="B43" t="s">
        <v>96</v>
      </c>
      <c r="C43" t="s">
        <v>97</v>
      </c>
      <c r="D43" t="s">
        <v>98</v>
      </c>
      <c r="E43" s="14">
        <v>4205</v>
      </c>
      <c r="F43" s="14">
        <v>5474</v>
      </c>
      <c r="G43" s="1">
        <v>855.17999999999734</v>
      </c>
      <c r="H43" s="1">
        <v>6957.6190000000015</v>
      </c>
      <c r="I43" s="95">
        <v>1141</v>
      </c>
    </row>
    <row r="44" spans="1:9" s="57" customFormat="1" hidden="1" outlineLevel="2" x14ac:dyDescent="0.3">
      <c r="A44" s="40" t="s">
        <v>314</v>
      </c>
      <c r="B44" t="s">
        <v>99</v>
      </c>
      <c r="C44" t="s">
        <v>100</v>
      </c>
      <c r="D44" t="s">
        <v>101</v>
      </c>
      <c r="E44" s="14">
        <v>2284</v>
      </c>
      <c r="F44" s="14">
        <v>2752</v>
      </c>
      <c r="G44" s="1">
        <v>765.81999999999778</v>
      </c>
      <c r="H44" s="1">
        <v>5793.886859999996</v>
      </c>
      <c r="I44" s="95">
        <v>682</v>
      </c>
    </row>
    <row r="45" spans="1:9" s="57" customFormat="1" hidden="1" outlineLevel="2" x14ac:dyDescent="0.3">
      <c r="A45" s="40" t="s">
        <v>314</v>
      </c>
      <c r="B45" t="s">
        <v>102</v>
      </c>
      <c r="C45" t="s">
        <v>103</v>
      </c>
      <c r="D45" t="s">
        <v>104</v>
      </c>
      <c r="E45" s="14">
        <v>9</v>
      </c>
      <c r="F45" s="14">
        <v>9</v>
      </c>
      <c r="G45" s="1">
        <v>0.58000000000000007</v>
      </c>
      <c r="H45" s="1">
        <v>4.3735100000000005</v>
      </c>
      <c r="I45" s="95">
        <v>5</v>
      </c>
    </row>
    <row r="46" spans="1:9" s="57" customFormat="1" hidden="1" outlineLevel="2" x14ac:dyDescent="0.3">
      <c r="A46" s="40" t="s">
        <v>314</v>
      </c>
      <c r="B46" t="s">
        <v>105</v>
      </c>
      <c r="C46" t="s">
        <v>106</v>
      </c>
      <c r="D46" t="s">
        <v>107</v>
      </c>
      <c r="E46" s="14">
        <v>909</v>
      </c>
      <c r="F46" s="14">
        <v>921</v>
      </c>
      <c r="G46" s="1">
        <v>464.53999999999996</v>
      </c>
      <c r="H46" s="1">
        <v>5025.0751499999997</v>
      </c>
      <c r="I46" s="95">
        <v>9</v>
      </c>
    </row>
    <row r="47" spans="1:9" s="57" customFormat="1" hidden="1" outlineLevel="2" x14ac:dyDescent="0.3">
      <c r="A47" s="40" t="s">
        <v>314</v>
      </c>
      <c r="B47" t="s">
        <v>108</v>
      </c>
      <c r="C47" t="s">
        <v>109</v>
      </c>
      <c r="D47" t="s">
        <v>110</v>
      </c>
      <c r="E47" s="14">
        <v>2463</v>
      </c>
      <c r="F47" s="14">
        <v>3093</v>
      </c>
      <c r="G47" s="1">
        <v>730.34999999999729</v>
      </c>
      <c r="H47" s="1">
        <v>6268.3800600000104</v>
      </c>
      <c r="I47" s="95">
        <v>1531</v>
      </c>
    </row>
    <row r="48" spans="1:9" s="57" customFormat="1" outlineLevel="1" collapsed="1" x14ac:dyDescent="0.3">
      <c r="A48" s="41" t="s">
        <v>315</v>
      </c>
      <c r="B48" s="35"/>
      <c r="C48" s="35"/>
      <c r="D48" s="35"/>
      <c r="E48" s="55">
        <f>SUBTOTAL(9,E26:E47)</f>
        <v>196568</v>
      </c>
      <c r="F48" s="55">
        <f>SUBTOTAL(9,F26:F47)</f>
        <v>242895</v>
      </c>
      <c r="G48" s="49">
        <f>SUBTOTAL(9,G26:G47)</f>
        <v>84472.660000000047</v>
      </c>
      <c r="H48" s="49">
        <f>SUBTOTAL(9,H26:H47)</f>
        <v>723770.58583</v>
      </c>
      <c r="I48" s="96">
        <f>SUBTOTAL(9,I26:I47)</f>
        <v>32181</v>
      </c>
    </row>
    <row r="49" spans="1:9" hidden="1" outlineLevel="2" x14ac:dyDescent="0.3">
      <c r="A49" s="37" t="s">
        <v>1</v>
      </c>
      <c r="B49" s="38" t="s">
        <v>45</v>
      </c>
      <c r="C49" s="38" t="s">
        <v>46</v>
      </c>
      <c r="D49" s="38" t="s">
        <v>47</v>
      </c>
      <c r="E49" s="53">
        <v>957</v>
      </c>
      <c r="F49" s="53">
        <v>1198</v>
      </c>
      <c r="G49" s="44">
        <v>402.5299999999998</v>
      </c>
      <c r="H49" s="44">
        <v>2747.4512300000006</v>
      </c>
      <c r="I49" s="79">
        <v>391</v>
      </c>
    </row>
    <row r="50" spans="1:9" hidden="1" outlineLevel="2" x14ac:dyDescent="0.3">
      <c r="A50" s="37" t="s">
        <v>1</v>
      </c>
      <c r="B50" s="38" t="s">
        <v>48</v>
      </c>
      <c r="C50" s="38" t="s">
        <v>49</v>
      </c>
      <c r="D50" s="38" t="s">
        <v>50</v>
      </c>
      <c r="E50" s="53">
        <v>77</v>
      </c>
      <c r="F50" s="53">
        <v>89</v>
      </c>
      <c r="G50" s="44">
        <v>45.059999999999988</v>
      </c>
      <c r="H50" s="44">
        <v>405.16262999999975</v>
      </c>
      <c r="I50" s="79">
        <v>28</v>
      </c>
    </row>
    <row r="51" spans="1:9" hidden="1" outlineLevel="2" x14ac:dyDescent="0.3">
      <c r="A51" s="37" t="s">
        <v>1</v>
      </c>
      <c r="B51" s="38" t="s">
        <v>51</v>
      </c>
      <c r="C51" s="38" t="s">
        <v>52</v>
      </c>
      <c r="D51" s="38" t="s">
        <v>53</v>
      </c>
      <c r="E51" s="53">
        <v>48881</v>
      </c>
      <c r="F51" s="53">
        <v>58781</v>
      </c>
      <c r="G51" s="44">
        <v>27308.610000000052</v>
      </c>
      <c r="H51" s="44">
        <v>247954.51387999963</v>
      </c>
      <c r="I51" s="79">
        <v>4766</v>
      </c>
    </row>
    <row r="52" spans="1:9" hidden="1" outlineLevel="2" x14ac:dyDescent="0.3">
      <c r="A52" s="37" t="s">
        <v>1</v>
      </c>
      <c r="B52" s="38" t="s">
        <v>54</v>
      </c>
      <c r="C52" s="38" t="s">
        <v>55</v>
      </c>
      <c r="D52" s="38" t="s">
        <v>56</v>
      </c>
      <c r="E52" s="53">
        <v>148</v>
      </c>
      <c r="F52" s="53">
        <v>166</v>
      </c>
      <c r="G52" s="44">
        <v>99.319999999999979</v>
      </c>
      <c r="H52" s="44">
        <v>859.6812000000001</v>
      </c>
      <c r="I52" s="79">
        <v>28</v>
      </c>
    </row>
    <row r="53" spans="1:9" hidden="1" outlineLevel="2" x14ac:dyDescent="0.3">
      <c r="A53" s="37" t="s">
        <v>1</v>
      </c>
      <c r="B53" s="38" t="s">
        <v>57</v>
      </c>
      <c r="C53" s="38" t="s">
        <v>58</v>
      </c>
      <c r="D53" s="38" t="s">
        <v>59</v>
      </c>
      <c r="E53" s="53">
        <v>4592</v>
      </c>
      <c r="F53" s="53">
        <v>5535</v>
      </c>
      <c r="G53" s="44">
        <v>2364.1700000000037</v>
      </c>
      <c r="H53" s="44">
        <v>19433.234929999962</v>
      </c>
      <c r="I53" s="79">
        <v>296</v>
      </c>
    </row>
    <row r="54" spans="1:9" hidden="1" outlineLevel="2" x14ac:dyDescent="0.3">
      <c r="A54" s="37" t="s">
        <v>1</v>
      </c>
      <c r="B54" s="38" t="s">
        <v>60</v>
      </c>
      <c r="C54" s="38" t="s">
        <v>61</v>
      </c>
      <c r="D54" s="38" t="s">
        <v>62</v>
      </c>
      <c r="E54" s="53">
        <v>8835</v>
      </c>
      <c r="F54" s="53">
        <v>10115</v>
      </c>
      <c r="G54" s="44">
        <v>4507.3600000000069</v>
      </c>
      <c r="H54" s="44">
        <v>40156.516709999967</v>
      </c>
      <c r="I54" s="79">
        <v>3295</v>
      </c>
    </row>
    <row r="55" spans="1:9" hidden="1" outlineLevel="2" x14ac:dyDescent="0.3">
      <c r="A55" s="37" t="s">
        <v>1</v>
      </c>
      <c r="B55" s="38" t="s">
        <v>63</v>
      </c>
      <c r="C55" s="38" t="s">
        <v>64</v>
      </c>
      <c r="D55" s="38" t="s">
        <v>65</v>
      </c>
      <c r="E55" s="53">
        <v>39556</v>
      </c>
      <c r="F55" s="53">
        <v>47932</v>
      </c>
      <c r="G55" s="44">
        <v>17885.129999999943</v>
      </c>
      <c r="H55" s="44">
        <v>140917.18392999997</v>
      </c>
      <c r="I55" s="79">
        <v>8333</v>
      </c>
    </row>
    <row r="56" spans="1:9" hidden="1" outlineLevel="2" x14ac:dyDescent="0.3">
      <c r="A56" s="37" t="s">
        <v>1</v>
      </c>
      <c r="B56" s="38" t="s">
        <v>66</v>
      </c>
      <c r="C56" s="38" t="s">
        <v>67</v>
      </c>
      <c r="D56" s="38" t="s">
        <v>68</v>
      </c>
      <c r="E56" s="53">
        <v>28307</v>
      </c>
      <c r="F56" s="53">
        <v>33952</v>
      </c>
      <c r="G56" s="44">
        <v>14318.990000000009</v>
      </c>
      <c r="H56" s="44">
        <v>118528.87873000014</v>
      </c>
      <c r="I56" s="79">
        <v>1752</v>
      </c>
    </row>
    <row r="57" spans="1:9" hidden="1" outlineLevel="2" x14ac:dyDescent="0.3">
      <c r="A57" s="37" t="s">
        <v>1</v>
      </c>
      <c r="B57" s="38" t="s">
        <v>69</v>
      </c>
      <c r="C57" s="38" t="s">
        <v>70</v>
      </c>
      <c r="D57" s="38" t="s">
        <v>71</v>
      </c>
      <c r="E57" s="53">
        <v>11346</v>
      </c>
      <c r="F57" s="53">
        <v>16142</v>
      </c>
      <c r="G57" s="44">
        <v>2937.2300000000114</v>
      </c>
      <c r="H57" s="44">
        <v>23122.12670999995</v>
      </c>
      <c r="I57" s="79">
        <v>3594</v>
      </c>
    </row>
    <row r="58" spans="1:9" hidden="1" outlineLevel="2" x14ac:dyDescent="0.3">
      <c r="A58" s="37" t="s">
        <v>1</v>
      </c>
      <c r="B58" s="38" t="s">
        <v>72</v>
      </c>
      <c r="C58" s="38" t="s">
        <v>73</v>
      </c>
      <c r="D58" s="38" t="s">
        <v>74</v>
      </c>
      <c r="E58" s="53">
        <v>3049</v>
      </c>
      <c r="F58" s="53">
        <v>3896</v>
      </c>
      <c r="G58" s="44">
        <v>1297.6499999999969</v>
      </c>
      <c r="H58" s="44">
        <v>12628.963539999982</v>
      </c>
      <c r="I58" s="79">
        <v>682</v>
      </c>
    </row>
    <row r="59" spans="1:9" hidden="1" outlineLevel="2" x14ac:dyDescent="0.3">
      <c r="A59" s="37" t="s">
        <v>1</v>
      </c>
      <c r="B59" s="38" t="s">
        <v>75</v>
      </c>
      <c r="C59" s="38" t="s">
        <v>76</v>
      </c>
      <c r="D59" s="38" t="s">
        <v>77</v>
      </c>
      <c r="E59" s="53">
        <v>1166</v>
      </c>
      <c r="F59" s="53">
        <v>1294</v>
      </c>
      <c r="G59" s="44">
        <v>686.28999999999894</v>
      </c>
      <c r="H59" s="44">
        <v>6363.0847399999993</v>
      </c>
      <c r="I59" s="79">
        <v>418</v>
      </c>
    </row>
    <row r="60" spans="1:9" hidden="1" outlineLevel="2" x14ac:dyDescent="0.3">
      <c r="A60" s="37" t="s">
        <v>1</v>
      </c>
      <c r="B60" s="38" t="s">
        <v>78</v>
      </c>
      <c r="C60" s="38" t="s">
        <v>79</v>
      </c>
      <c r="D60" s="38" t="s">
        <v>80</v>
      </c>
      <c r="E60" s="53">
        <v>444</v>
      </c>
      <c r="F60" s="53">
        <v>530</v>
      </c>
      <c r="G60" s="44">
        <v>193.83000000000015</v>
      </c>
      <c r="H60" s="44">
        <v>1641.3061899999998</v>
      </c>
      <c r="I60" s="79">
        <v>276</v>
      </c>
    </row>
    <row r="61" spans="1:9" hidden="1" outlineLevel="2" x14ac:dyDescent="0.3">
      <c r="A61" s="37" t="s">
        <v>1</v>
      </c>
      <c r="B61" s="38" t="s">
        <v>81</v>
      </c>
      <c r="C61" s="38" t="s">
        <v>82</v>
      </c>
      <c r="D61" s="38" t="s">
        <v>83</v>
      </c>
      <c r="E61" s="53">
        <v>4785</v>
      </c>
      <c r="F61" s="53">
        <v>5609</v>
      </c>
      <c r="G61" s="44">
        <v>2171.3600000000047</v>
      </c>
      <c r="H61" s="44">
        <v>19152.024909999964</v>
      </c>
      <c r="I61" s="79">
        <v>1666</v>
      </c>
    </row>
    <row r="62" spans="1:9" hidden="1" outlineLevel="2" x14ac:dyDescent="0.3">
      <c r="A62" s="37" t="s">
        <v>1</v>
      </c>
      <c r="B62" s="38" t="s">
        <v>84</v>
      </c>
      <c r="C62" s="38" t="s">
        <v>85</v>
      </c>
      <c r="D62" s="38" t="s">
        <v>86</v>
      </c>
      <c r="E62" s="53">
        <v>18859</v>
      </c>
      <c r="F62" s="53">
        <v>22387</v>
      </c>
      <c r="G62" s="44">
        <v>7646.7300000000278</v>
      </c>
      <c r="H62" s="44">
        <v>61276.934079999854</v>
      </c>
      <c r="I62" s="79">
        <v>2106</v>
      </c>
    </row>
    <row r="63" spans="1:9" hidden="1" outlineLevel="2" x14ac:dyDescent="0.3">
      <c r="A63" s="37" t="s">
        <v>1</v>
      </c>
      <c r="B63" s="38" t="s">
        <v>87</v>
      </c>
      <c r="C63" s="38" t="s">
        <v>88</v>
      </c>
      <c r="D63" s="38" t="s">
        <v>89</v>
      </c>
      <c r="E63" s="53">
        <v>1683</v>
      </c>
      <c r="F63" s="53">
        <v>3226</v>
      </c>
      <c r="G63" s="44">
        <v>569.6999999999972</v>
      </c>
      <c r="H63" s="44">
        <v>5761.75539999999</v>
      </c>
      <c r="I63" s="79">
        <v>291</v>
      </c>
    </row>
    <row r="64" spans="1:9" hidden="1" outlineLevel="2" x14ac:dyDescent="0.3">
      <c r="A64" s="37" t="s">
        <v>1</v>
      </c>
      <c r="B64" s="38" t="s">
        <v>90</v>
      </c>
      <c r="C64" s="38" t="s">
        <v>91</v>
      </c>
      <c r="D64" s="38" t="s">
        <v>92</v>
      </c>
      <c r="E64" s="53">
        <v>1105</v>
      </c>
      <c r="F64" s="53">
        <v>1298</v>
      </c>
      <c r="G64" s="44">
        <v>273.42999999999967</v>
      </c>
      <c r="H64" s="44">
        <v>2441.1635300000003</v>
      </c>
      <c r="I64" s="79">
        <v>365</v>
      </c>
    </row>
    <row r="65" spans="1:9" hidden="1" outlineLevel="2" x14ac:dyDescent="0.3">
      <c r="A65" s="37" t="s">
        <v>1</v>
      </c>
      <c r="B65" s="38" t="s">
        <v>93</v>
      </c>
      <c r="C65" s="38" t="s">
        <v>94</v>
      </c>
      <c r="D65" s="38" t="s">
        <v>95</v>
      </c>
      <c r="E65" s="53">
        <v>6628</v>
      </c>
      <c r="F65" s="53">
        <v>11745</v>
      </c>
      <c r="G65" s="44">
        <v>1809.7799999999975</v>
      </c>
      <c r="H65" s="44">
        <v>22199.901540000057</v>
      </c>
      <c r="I65" s="79">
        <v>944</v>
      </c>
    </row>
    <row r="66" spans="1:9" hidden="1" outlineLevel="2" x14ac:dyDescent="0.3">
      <c r="A66" s="37" t="s">
        <v>1</v>
      </c>
      <c r="B66" s="38" t="s">
        <v>96</v>
      </c>
      <c r="C66" s="38" t="s">
        <v>97</v>
      </c>
      <c r="D66" s="38" t="s">
        <v>98</v>
      </c>
      <c r="E66" s="53">
        <v>4229</v>
      </c>
      <c r="F66" s="53">
        <v>5557</v>
      </c>
      <c r="G66" s="44">
        <v>843.86999999999762</v>
      </c>
      <c r="H66" s="44">
        <v>6909.7111399999903</v>
      </c>
      <c r="I66" s="79">
        <v>1178</v>
      </c>
    </row>
    <row r="67" spans="1:9" hidden="1" outlineLevel="2" x14ac:dyDescent="0.3">
      <c r="A67" s="37" t="s">
        <v>1</v>
      </c>
      <c r="B67" s="38" t="s">
        <v>99</v>
      </c>
      <c r="C67" s="38" t="s">
        <v>100</v>
      </c>
      <c r="D67" s="38" t="s">
        <v>101</v>
      </c>
      <c r="E67" s="53">
        <v>2342</v>
      </c>
      <c r="F67" s="53">
        <v>2899</v>
      </c>
      <c r="G67" s="44">
        <v>844.8999999999977</v>
      </c>
      <c r="H67" s="44">
        <v>6452.4719799999948</v>
      </c>
      <c r="I67" s="79">
        <v>701</v>
      </c>
    </row>
    <row r="68" spans="1:9" hidden="1" outlineLevel="2" x14ac:dyDescent="0.3">
      <c r="A68" s="37" t="s">
        <v>1</v>
      </c>
      <c r="B68" s="38" t="s">
        <v>102</v>
      </c>
      <c r="C68" s="38" t="s">
        <v>103</v>
      </c>
      <c r="D68" s="38" t="s">
        <v>104</v>
      </c>
      <c r="E68" s="53">
        <v>7</v>
      </c>
      <c r="F68" s="53">
        <v>8</v>
      </c>
      <c r="G68" s="44">
        <v>0.82000000000000017</v>
      </c>
      <c r="H68" s="44">
        <v>5.77475</v>
      </c>
      <c r="I68" s="79">
        <v>7</v>
      </c>
    </row>
    <row r="69" spans="1:9" hidden="1" outlineLevel="2" x14ac:dyDescent="0.3">
      <c r="A69" s="37" t="s">
        <v>1</v>
      </c>
      <c r="B69" s="38" t="s">
        <v>105</v>
      </c>
      <c r="C69" s="38" t="s">
        <v>106</v>
      </c>
      <c r="D69" s="38" t="s">
        <v>107</v>
      </c>
      <c r="E69" s="53">
        <v>895</v>
      </c>
      <c r="F69" s="53">
        <v>915</v>
      </c>
      <c r="G69" s="44">
        <v>553.42999999999984</v>
      </c>
      <c r="H69" s="44">
        <v>5819.9052899999988</v>
      </c>
      <c r="I69" s="79">
        <v>10</v>
      </c>
    </row>
    <row r="70" spans="1:9" hidden="1" outlineLevel="2" x14ac:dyDescent="0.3">
      <c r="A70" s="37" t="s">
        <v>1</v>
      </c>
      <c r="B70" s="38" t="s">
        <v>108</v>
      </c>
      <c r="C70" s="38" t="s">
        <v>109</v>
      </c>
      <c r="D70" s="38" t="s">
        <v>110</v>
      </c>
      <c r="E70" s="53">
        <v>2332</v>
      </c>
      <c r="F70" s="53">
        <v>2855</v>
      </c>
      <c r="G70" s="44">
        <v>805.51999999999805</v>
      </c>
      <c r="H70" s="44">
        <v>7391.2170799999958</v>
      </c>
      <c r="I70" s="79">
        <v>1412</v>
      </c>
    </row>
    <row r="71" spans="1:9" outlineLevel="1" collapsed="1" x14ac:dyDescent="0.3">
      <c r="A71" s="39" t="s">
        <v>111</v>
      </c>
      <c r="B71" s="36"/>
      <c r="C71" s="36"/>
      <c r="D71" s="36"/>
      <c r="E71" s="54">
        <f>SUBTOTAL(9,E49:E70)</f>
        <v>190223</v>
      </c>
      <c r="F71" s="54">
        <f>SUBTOTAL(9,F49:F70)</f>
        <v>236129</v>
      </c>
      <c r="G71" s="46">
        <f>SUBTOTAL(9,G49:G70)</f>
        <v>87565.710000000021</v>
      </c>
      <c r="H71" s="46">
        <f>SUBTOTAL(9,H49:H70)</f>
        <v>752168.96411999955</v>
      </c>
      <c r="I71" s="80">
        <f>SUBTOTAL(9,I49:I70)</f>
        <v>32539</v>
      </c>
    </row>
    <row r="72" spans="1:9" hidden="1" outlineLevel="2" x14ac:dyDescent="0.3">
      <c r="A72" s="40" t="s">
        <v>2</v>
      </c>
      <c r="B72" t="s">
        <v>45</v>
      </c>
      <c r="C72" t="s">
        <v>46</v>
      </c>
      <c r="D72" t="s">
        <v>47</v>
      </c>
      <c r="E72" s="14">
        <v>755</v>
      </c>
      <c r="F72" s="14">
        <v>938</v>
      </c>
      <c r="G72" s="1">
        <v>315.3499999999994</v>
      </c>
      <c r="H72" s="1">
        <v>2146.7051200000001</v>
      </c>
      <c r="I72" s="95">
        <v>320</v>
      </c>
    </row>
    <row r="73" spans="1:9" hidden="1" outlineLevel="2" x14ac:dyDescent="0.3">
      <c r="A73" s="40" t="s">
        <v>2</v>
      </c>
      <c r="B73" t="s">
        <v>48</v>
      </c>
      <c r="C73" t="s">
        <v>49</v>
      </c>
      <c r="D73" t="s">
        <v>50</v>
      </c>
      <c r="E73" s="14">
        <v>77</v>
      </c>
      <c r="F73" s="14">
        <v>90</v>
      </c>
      <c r="G73" s="1">
        <v>35.500000000000021</v>
      </c>
      <c r="H73" s="1">
        <v>315.12352999999996</v>
      </c>
      <c r="I73" s="95">
        <v>25</v>
      </c>
    </row>
    <row r="74" spans="1:9" hidden="1" outlineLevel="2" x14ac:dyDescent="0.3">
      <c r="A74" s="40" t="s">
        <v>2</v>
      </c>
      <c r="B74" t="s">
        <v>51</v>
      </c>
      <c r="C74" t="s">
        <v>52</v>
      </c>
      <c r="D74" t="s">
        <v>53</v>
      </c>
      <c r="E74" s="14">
        <v>48716</v>
      </c>
      <c r="F74" s="14">
        <v>57350</v>
      </c>
      <c r="G74" s="1">
        <v>25961.689999999966</v>
      </c>
      <c r="H74" s="1">
        <v>234597.42793999999</v>
      </c>
      <c r="I74" s="95">
        <v>4779</v>
      </c>
    </row>
    <row r="75" spans="1:9" hidden="1" outlineLevel="2" x14ac:dyDescent="0.3">
      <c r="A75" s="40" t="s">
        <v>2</v>
      </c>
      <c r="B75" t="s">
        <v>54</v>
      </c>
      <c r="C75" t="s">
        <v>55</v>
      </c>
      <c r="D75" t="s">
        <v>56</v>
      </c>
      <c r="E75" s="14">
        <v>167</v>
      </c>
      <c r="F75" s="14">
        <v>176</v>
      </c>
      <c r="G75" s="1">
        <v>103.69999999999997</v>
      </c>
      <c r="H75" s="1">
        <v>891.03707999999972</v>
      </c>
      <c r="I75" s="95">
        <v>29</v>
      </c>
    </row>
    <row r="76" spans="1:9" hidden="1" outlineLevel="2" x14ac:dyDescent="0.3">
      <c r="A76" s="40" t="s">
        <v>2</v>
      </c>
      <c r="B76" t="s">
        <v>57</v>
      </c>
      <c r="C76" t="s">
        <v>58</v>
      </c>
      <c r="D76" t="s">
        <v>59</v>
      </c>
      <c r="E76" s="14">
        <v>4428</v>
      </c>
      <c r="F76" s="14">
        <v>5274</v>
      </c>
      <c r="G76" s="1">
        <v>2187.1400000000035</v>
      </c>
      <c r="H76" s="1">
        <v>17826.116710000002</v>
      </c>
      <c r="I76" s="95">
        <v>292</v>
      </c>
    </row>
    <row r="77" spans="1:9" hidden="1" outlineLevel="2" x14ac:dyDescent="0.3">
      <c r="A77" s="40" t="s">
        <v>2</v>
      </c>
      <c r="B77" t="s">
        <v>60</v>
      </c>
      <c r="C77" t="s">
        <v>61</v>
      </c>
      <c r="D77" t="s">
        <v>62</v>
      </c>
      <c r="E77" s="14">
        <v>9181</v>
      </c>
      <c r="F77" s="14">
        <v>10454</v>
      </c>
      <c r="G77" s="1">
        <v>4396.6000000000049</v>
      </c>
      <c r="H77" s="1">
        <v>38335.489509999992</v>
      </c>
      <c r="I77" s="95">
        <v>3310</v>
      </c>
    </row>
    <row r="78" spans="1:9" hidden="1" outlineLevel="2" x14ac:dyDescent="0.3">
      <c r="A78" s="40" t="s">
        <v>2</v>
      </c>
      <c r="B78" t="s">
        <v>63</v>
      </c>
      <c r="C78" t="s">
        <v>64</v>
      </c>
      <c r="D78" t="s">
        <v>65</v>
      </c>
      <c r="E78" s="14">
        <v>40408</v>
      </c>
      <c r="F78" s="14">
        <v>48226</v>
      </c>
      <c r="G78" s="1">
        <v>17418.519999999957</v>
      </c>
      <c r="H78" s="1">
        <v>136117.52340000012</v>
      </c>
      <c r="I78" s="95">
        <v>8242</v>
      </c>
    </row>
    <row r="79" spans="1:9" hidden="1" outlineLevel="2" x14ac:dyDescent="0.3">
      <c r="A79" s="40" t="s">
        <v>2</v>
      </c>
      <c r="B79" t="s">
        <v>66</v>
      </c>
      <c r="C79" t="s">
        <v>67</v>
      </c>
      <c r="D79" t="s">
        <v>68</v>
      </c>
      <c r="E79" s="14">
        <v>28502</v>
      </c>
      <c r="F79" s="14">
        <v>33622</v>
      </c>
      <c r="G79" s="1">
        <v>13748.150000000041</v>
      </c>
      <c r="H79" s="1">
        <v>112172.05630000008</v>
      </c>
      <c r="I79" s="95">
        <v>1708</v>
      </c>
    </row>
    <row r="80" spans="1:9" hidden="1" outlineLevel="2" x14ac:dyDescent="0.3">
      <c r="A80" s="40" t="s">
        <v>2</v>
      </c>
      <c r="B80" t="s">
        <v>69</v>
      </c>
      <c r="C80" t="s">
        <v>70</v>
      </c>
      <c r="D80" t="s">
        <v>71</v>
      </c>
      <c r="E80" s="14">
        <v>9573</v>
      </c>
      <c r="F80" s="14">
        <v>13210</v>
      </c>
      <c r="G80" s="1">
        <v>2259.9100000000049</v>
      </c>
      <c r="H80" s="1">
        <v>17731.500829999997</v>
      </c>
      <c r="I80" s="95">
        <v>3033</v>
      </c>
    </row>
    <row r="81" spans="1:9" hidden="1" outlineLevel="2" x14ac:dyDescent="0.3">
      <c r="A81" s="40" t="s">
        <v>2</v>
      </c>
      <c r="B81" t="s">
        <v>72</v>
      </c>
      <c r="C81" t="s">
        <v>73</v>
      </c>
      <c r="D81" t="s">
        <v>74</v>
      </c>
      <c r="E81" s="14">
        <v>2759</v>
      </c>
      <c r="F81" s="14">
        <v>3455</v>
      </c>
      <c r="G81" s="1">
        <v>1221.2199999999978</v>
      </c>
      <c r="H81" s="1">
        <v>11483.47781</v>
      </c>
      <c r="I81" s="95">
        <v>672</v>
      </c>
    </row>
    <row r="82" spans="1:9" hidden="1" outlineLevel="2" x14ac:dyDescent="0.3">
      <c r="A82" s="40" t="s">
        <v>2</v>
      </c>
      <c r="B82" t="s">
        <v>75</v>
      </c>
      <c r="C82" t="s">
        <v>76</v>
      </c>
      <c r="D82" t="s">
        <v>77</v>
      </c>
      <c r="E82" s="14">
        <v>1241</v>
      </c>
      <c r="F82" s="14">
        <v>1373</v>
      </c>
      <c r="G82" s="1">
        <v>735.43999999999971</v>
      </c>
      <c r="H82" s="1">
        <v>6776.1515400000044</v>
      </c>
      <c r="I82" s="95">
        <v>412</v>
      </c>
    </row>
    <row r="83" spans="1:9" hidden="1" outlineLevel="2" x14ac:dyDescent="0.3">
      <c r="A83" s="40" t="s">
        <v>2</v>
      </c>
      <c r="B83" t="s">
        <v>78</v>
      </c>
      <c r="C83" t="s">
        <v>79</v>
      </c>
      <c r="D83" t="s">
        <v>80</v>
      </c>
      <c r="E83" s="14">
        <v>476</v>
      </c>
      <c r="F83" s="14">
        <v>553</v>
      </c>
      <c r="G83" s="1">
        <v>186.45000000000007</v>
      </c>
      <c r="H83" s="1">
        <v>1574.0347000000002</v>
      </c>
      <c r="I83" s="95">
        <v>272</v>
      </c>
    </row>
    <row r="84" spans="1:9" hidden="1" outlineLevel="2" x14ac:dyDescent="0.3">
      <c r="A84" s="40" t="s">
        <v>2</v>
      </c>
      <c r="B84" t="s">
        <v>81</v>
      </c>
      <c r="C84" t="s">
        <v>82</v>
      </c>
      <c r="D84" t="s">
        <v>83</v>
      </c>
      <c r="E84" s="14">
        <v>4863</v>
      </c>
      <c r="F84" s="14">
        <v>5569</v>
      </c>
      <c r="G84" s="1">
        <v>2222.4100000000085</v>
      </c>
      <c r="H84" s="1">
        <v>19507.894810000023</v>
      </c>
      <c r="I84" s="95">
        <v>1677</v>
      </c>
    </row>
    <row r="85" spans="1:9" hidden="1" outlineLevel="2" x14ac:dyDescent="0.3">
      <c r="A85" s="40" t="s">
        <v>2</v>
      </c>
      <c r="B85" t="s">
        <v>84</v>
      </c>
      <c r="C85" t="s">
        <v>85</v>
      </c>
      <c r="D85" t="s">
        <v>86</v>
      </c>
      <c r="E85" s="14">
        <v>18376</v>
      </c>
      <c r="F85" s="14">
        <v>21565</v>
      </c>
      <c r="G85" s="1">
        <v>7185.2900000000345</v>
      </c>
      <c r="H85" s="1">
        <v>57256.235540000016</v>
      </c>
      <c r="I85" s="95">
        <v>1929</v>
      </c>
    </row>
    <row r="86" spans="1:9" hidden="1" outlineLevel="2" x14ac:dyDescent="0.3">
      <c r="A86" s="40" t="s">
        <v>2</v>
      </c>
      <c r="B86" t="s">
        <v>87</v>
      </c>
      <c r="C86" t="s">
        <v>88</v>
      </c>
      <c r="D86" t="s">
        <v>89</v>
      </c>
      <c r="E86" s="14">
        <v>1504</v>
      </c>
      <c r="F86" s="14">
        <v>2756</v>
      </c>
      <c r="G86" s="1">
        <v>478.18999999999846</v>
      </c>
      <c r="H86" s="1">
        <v>4941.6544500000018</v>
      </c>
      <c r="I86" s="95">
        <v>271</v>
      </c>
    </row>
    <row r="87" spans="1:9" hidden="1" outlineLevel="2" x14ac:dyDescent="0.3">
      <c r="A87" s="40" t="s">
        <v>2</v>
      </c>
      <c r="B87" t="s">
        <v>90</v>
      </c>
      <c r="C87" t="s">
        <v>91</v>
      </c>
      <c r="D87" t="s">
        <v>92</v>
      </c>
      <c r="E87" s="14">
        <v>1227</v>
      </c>
      <c r="F87" s="14">
        <v>1440</v>
      </c>
      <c r="G87" s="1">
        <v>279.49999999999994</v>
      </c>
      <c r="H87" s="1">
        <v>2513.5470600000012</v>
      </c>
      <c r="I87" s="95">
        <v>408</v>
      </c>
    </row>
    <row r="88" spans="1:9" hidden="1" outlineLevel="2" x14ac:dyDescent="0.3">
      <c r="A88" s="40" t="s">
        <v>2</v>
      </c>
      <c r="B88" t="s">
        <v>93</v>
      </c>
      <c r="C88" t="s">
        <v>94</v>
      </c>
      <c r="D88" t="s">
        <v>95</v>
      </c>
      <c r="E88" s="14">
        <v>6780</v>
      </c>
      <c r="F88" s="14">
        <v>11285</v>
      </c>
      <c r="G88" s="1">
        <v>1725.7099999999984</v>
      </c>
      <c r="H88" s="1">
        <v>20427.837440000018</v>
      </c>
      <c r="I88" s="95">
        <v>978</v>
      </c>
    </row>
    <row r="89" spans="1:9" hidden="1" outlineLevel="2" x14ac:dyDescent="0.3">
      <c r="A89" s="40" t="s">
        <v>2</v>
      </c>
      <c r="B89" t="s">
        <v>96</v>
      </c>
      <c r="C89" t="s">
        <v>97</v>
      </c>
      <c r="D89" t="s">
        <v>98</v>
      </c>
      <c r="E89" s="14">
        <v>3616</v>
      </c>
      <c r="F89" s="14">
        <v>4596</v>
      </c>
      <c r="G89" s="1">
        <v>637.41999999999803</v>
      </c>
      <c r="H89" s="1">
        <v>5287.555699999989</v>
      </c>
      <c r="I89" s="95">
        <v>1081</v>
      </c>
    </row>
    <row r="90" spans="1:9" hidden="1" outlineLevel="2" x14ac:dyDescent="0.3">
      <c r="A90" s="40" t="s">
        <v>2</v>
      </c>
      <c r="B90" t="s">
        <v>99</v>
      </c>
      <c r="C90" t="s">
        <v>100</v>
      </c>
      <c r="D90" t="s">
        <v>101</v>
      </c>
      <c r="E90" s="14">
        <v>2404</v>
      </c>
      <c r="F90" s="14">
        <v>2923</v>
      </c>
      <c r="G90" s="1">
        <v>803.22999999999774</v>
      </c>
      <c r="H90" s="1">
        <v>6094.8399399999989</v>
      </c>
      <c r="I90" s="95">
        <v>690</v>
      </c>
    </row>
    <row r="91" spans="1:9" hidden="1" outlineLevel="2" x14ac:dyDescent="0.3">
      <c r="A91" s="40" t="s">
        <v>2</v>
      </c>
      <c r="B91" t="s">
        <v>102</v>
      </c>
      <c r="C91" t="s">
        <v>103</v>
      </c>
      <c r="D91" t="s">
        <v>104</v>
      </c>
      <c r="E91" s="14">
        <v>7</v>
      </c>
      <c r="F91" s="14">
        <v>7</v>
      </c>
      <c r="G91" s="1">
        <v>0.84000000000000008</v>
      </c>
      <c r="H91" s="1">
        <v>5.9014299999999995</v>
      </c>
      <c r="I91" s="95">
        <v>5</v>
      </c>
    </row>
    <row r="92" spans="1:9" hidden="1" outlineLevel="2" x14ac:dyDescent="0.3">
      <c r="A92" s="40" t="s">
        <v>2</v>
      </c>
      <c r="B92" t="s">
        <v>105</v>
      </c>
      <c r="C92" t="s">
        <v>106</v>
      </c>
      <c r="D92" t="s">
        <v>107</v>
      </c>
      <c r="E92" s="14">
        <v>932</v>
      </c>
      <c r="F92" s="14">
        <v>973</v>
      </c>
      <c r="G92" s="1">
        <v>519.2999999999995</v>
      </c>
      <c r="H92" s="1">
        <v>5312.8455600000043</v>
      </c>
      <c r="I92" s="95">
        <v>8</v>
      </c>
    </row>
    <row r="93" spans="1:9" hidden="1" outlineLevel="2" x14ac:dyDescent="0.3">
      <c r="A93" s="40" t="s">
        <v>2</v>
      </c>
      <c r="B93" t="s">
        <v>108</v>
      </c>
      <c r="C93" t="s">
        <v>109</v>
      </c>
      <c r="D93" t="s">
        <v>110</v>
      </c>
      <c r="E93" s="14">
        <v>2200</v>
      </c>
      <c r="F93" s="14">
        <v>2678</v>
      </c>
      <c r="G93" s="1">
        <v>732.64999999999691</v>
      </c>
      <c r="H93" s="1">
        <v>6249.8746199999987</v>
      </c>
      <c r="I93" s="95">
        <v>1388</v>
      </c>
    </row>
    <row r="94" spans="1:9" outlineLevel="1" collapsed="1" x14ac:dyDescent="0.3">
      <c r="A94" s="41" t="s">
        <v>112</v>
      </c>
      <c r="B94" s="35"/>
      <c r="C94" s="35"/>
      <c r="D94" s="35"/>
      <c r="E94" s="55">
        <f>SUBTOTAL(9,E72:E93)</f>
        <v>188192</v>
      </c>
      <c r="F94" s="55">
        <f>SUBTOTAL(9,F72:F93)</f>
        <v>228513</v>
      </c>
      <c r="G94" s="49">
        <f>SUBTOTAL(9,G72:G93)</f>
        <v>83154.209999999992</v>
      </c>
      <c r="H94" s="49">
        <f>SUBTOTAL(9,H72:H93)</f>
        <v>707564.83102000027</v>
      </c>
      <c r="I94" s="96">
        <f>SUBTOTAL(9,I72:I93)</f>
        <v>31529</v>
      </c>
    </row>
    <row r="95" spans="1:9" hidden="1" outlineLevel="2" x14ac:dyDescent="0.3">
      <c r="A95" s="37" t="s">
        <v>3</v>
      </c>
      <c r="B95" s="38" t="s">
        <v>45</v>
      </c>
      <c r="C95" s="38" t="s">
        <v>46</v>
      </c>
      <c r="D95" s="38" t="s">
        <v>47</v>
      </c>
      <c r="E95" s="53">
        <v>925</v>
      </c>
      <c r="F95" s="53">
        <v>1149</v>
      </c>
      <c r="G95" s="44">
        <v>382.05999999999926</v>
      </c>
      <c r="H95" s="44">
        <v>2454.7091999999984</v>
      </c>
      <c r="I95" s="79">
        <v>440</v>
      </c>
    </row>
    <row r="96" spans="1:9" hidden="1" outlineLevel="2" x14ac:dyDescent="0.3">
      <c r="A96" s="37" t="s">
        <v>3</v>
      </c>
      <c r="B96" s="38" t="s">
        <v>48</v>
      </c>
      <c r="C96" s="38" t="s">
        <v>49</v>
      </c>
      <c r="D96" s="38" t="s">
        <v>50</v>
      </c>
      <c r="E96" s="53">
        <v>73</v>
      </c>
      <c r="F96" s="53">
        <v>82</v>
      </c>
      <c r="G96" s="44">
        <v>45.629999999999995</v>
      </c>
      <c r="H96" s="44">
        <v>399.30631999999991</v>
      </c>
      <c r="I96" s="79">
        <v>26</v>
      </c>
    </row>
    <row r="97" spans="1:9" hidden="1" outlineLevel="2" x14ac:dyDescent="0.3">
      <c r="A97" s="37" t="s">
        <v>3</v>
      </c>
      <c r="B97" s="38" t="s">
        <v>51</v>
      </c>
      <c r="C97" s="38" t="s">
        <v>52</v>
      </c>
      <c r="D97" s="38" t="s">
        <v>53</v>
      </c>
      <c r="E97" s="53">
        <v>53044</v>
      </c>
      <c r="F97" s="53">
        <v>63989</v>
      </c>
      <c r="G97" s="44">
        <v>29744.819999999978</v>
      </c>
      <c r="H97" s="44">
        <v>263203.71737999935</v>
      </c>
      <c r="I97" s="79">
        <v>4907</v>
      </c>
    </row>
    <row r="98" spans="1:9" hidden="1" outlineLevel="2" x14ac:dyDescent="0.3">
      <c r="A98" s="37" t="s">
        <v>3</v>
      </c>
      <c r="B98" s="38" t="s">
        <v>54</v>
      </c>
      <c r="C98" s="38" t="s">
        <v>55</v>
      </c>
      <c r="D98" s="38" t="s">
        <v>56</v>
      </c>
      <c r="E98" s="53">
        <v>168</v>
      </c>
      <c r="F98" s="53">
        <v>180</v>
      </c>
      <c r="G98" s="44">
        <v>105.67999999999998</v>
      </c>
      <c r="H98" s="44">
        <v>877.3814000000001</v>
      </c>
      <c r="I98" s="79">
        <v>30</v>
      </c>
    </row>
    <row r="99" spans="1:9" hidden="1" outlineLevel="2" x14ac:dyDescent="0.3">
      <c r="A99" s="37" t="s">
        <v>3</v>
      </c>
      <c r="B99" s="38" t="s">
        <v>57</v>
      </c>
      <c r="C99" s="38" t="s">
        <v>58</v>
      </c>
      <c r="D99" s="38" t="s">
        <v>59</v>
      </c>
      <c r="E99" s="53">
        <v>4464</v>
      </c>
      <c r="F99" s="53">
        <v>5415</v>
      </c>
      <c r="G99" s="44">
        <v>2346.7100000000069</v>
      </c>
      <c r="H99" s="44">
        <v>18808.558230000042</v>
      </c>
      <c r="I99" s="79">
        <v>294</v>
      </c>
    </row>
    <row r="100" spans="1:9" hidden="1" outlineLevel="2" x14ac:dyDescent="0.3">
      <c r="A100" s="37" t="s">
        <v>3</v>
      </c>
      <c r="B100" s="38" t="s">
        <v>60</v>
      </c>
      <c r="C100" s="38" t="s">
        <v>61</v>
      </c>
      <c r="D100" s="38" t="s">
        <v>62</v>
      </c>
      <c r="E100" s="53">
        <v>9689</v>
      </c>
      <c r="F100" s="53">
        <v>11148</v>
      </c>
      <c r="G100" s="44">
        <v>4995.8300000000145</v>
      </c>
      <c r="H100" s="44">
        <v>42576.861619999981</v>
      </c>
      <c r="I100" s="79">
        <v>3441</v>
      </c>
    </row>
    <row r="101" spans="1:9" hidden="1" outlineLevel="2" x14ac:dyDescent="0.3">
      <c r="A101" s="37" t="s">
        <v>3</v>
      </c>
      <c r="B101" s="38" t="s">
        <v>63</v>
      </c>
      <c r="C101" s="38" t="s">
        <v>64</v>
      </c>
      <c r="D101" s="38" t="s">
        <v>65</v>
      </c>
      <c r="E101" s="53">
        <v>45577</v>
      </c>
      <c r="F101" s="53">
        <v>56038</v>
      </c>
      <c r="G101" s="44">
        <v>19809.459999999981</v>
      </c>
      <c r="H101" s="44">
        <v>151443.31295000002</v>
      </c>
      <c r="I101" s="79">
        <v>8584</v>
      </c>
    </row>
    <row r="102" spans="1:9" hidden="1" outlineLevel="2" x14ac:dyDescent="0.3">
      <c r="A102" s="37" t="s">
        <v>3</v>
      </c>
      <c r="B102" s="38" t="s">
        <v>66</v>
      </c>
      <c r="C102" s="38" t="s">
        <v>67</v>
      </c>
      <c r="D102" s="38" t="s">
        <v>68</v>
      </c>
      <c r="E102" s="53">
        <v>35751</v>
      </c>
      <c r="F102" s="53">
        <v>42794</v>
      </c>
      <c r="G102" s="44">
        <v>17855.319999999985</v>
      </c>
      <c r="H102" s="44">
        <v>144703.77059000009</v>
      </c>
      <c r="I102" s="79">
        <v>1776</v>
      </c>
    </row>
    <row r="103" spans="1:9" hidden="1" outlineLevel="2" x14ac:dyDescent="0.3">
      <c r="A103" s="37" t="s">
        <v>3</v>
      </c>
      <c r="B103" s="38" t="s">
        <v>69</v>
      </c>
      <c r="C103" s="38" t="s">
        <v>70</v>
      </c>
      <c r="D103" s="38" t="s">
        <v>71</v>
      </c>
      <c r="E103" s="53">
        <v>12217</v>
      </c>
      <c r="F103" s="53">
        <v>18071</v>
      </c>
      <c r="G103" s="44">
        <v>3191.1900000000142</v>
      </c>
      <c r="H103" s="44">
        <v>24557.984910000025</v>
      </c>
      <c r="I103" s="79">
        <v>3374</v>
      </c>
    </row>
    <row r="104" spans="1:9" hidden="1" outlineLevel="2" x14ac:dyDescent="0.3">
      <c r="A104" s="37" t="s">
        <v>3</v>
      </c>
      <c r="B104" s="38" t="s">
        <v>72</v>
      </c>
      <c r="C104" s="38" t="s">
        <v>73</v>
      </c>
      <c r="D104" s="38" t="s">
        <v>74</v>
      </c>
      <c r="E104" s="53">
        <v>3244</v>
      </c>
      <c r="F104" s="53">
        <v>4134</v>
      </c>
      <c r="G104" s="44">
        <v>1393.7499999999982</v>
      </c>
      <c r="H104" s="44">
        <v>13033.564329999999</v>
      </c>
      <c r="I104" s="79">
        <v>773</v>
      </c>
    </row>
    <row r="105" spans="1:9" hidden="1" outlineLevel="2" x14ac:dyDescent="0.3">
      <c r="A105" s="37" t="s">
        <v>3</v>
      </c>
      <c r="B105" s="38" t="s">
        <v>75</v>
      </c>
      <c r="C105" s="38" t="s">
        <v>76</v>
      </c>
      <c r="D105" s="38" t="s">
        <v>77</v>
      </c>
      <c r="E105" s="53">
        <v>1347</v>
      </c>
      <c r="F105" s="53">
        <v>1505</v>
      </c>
      <c r="G105" s="44">
        <v>793.04999999999916</v>
      </c>
      <c r="H105" s="44">
        <v>7252.2877499999995</v>
      </c>
      <c r="I105" s="79">
        <v>404</v>
      </c>
    </row>
    <row r="106" spans="1:9" hidden="1" outlineLevel="2" x14ac:dyDescent="0.3">
      <c r="A106" s="37" t="s">
        <v>3</v>
      </c>
      <c r="B106" s="38" t="s">
        <v>78</v>
      </c>
      <c r="C106" s="38" t="s">
        <v>79</v>
      </c>
      <c r="D106" s="38" t="s">
        <v>80</v>
      </c>
      <c r="E106" s="53">
        <v>564</v>
      </c>
      <c r="F106" s="53">
        <v>677</v>
      </c>
      <c r="G106" s="44">
        <v>215.21999999999991</v>
      </c>
      <c r="H106" s="44">
        <v>1774.9733100000001</v>
      </c>
      <c r="I106" s="79">
        <v>295</v>
      </c>
    </row>
    <row r="107" spans="1:9" hidden="1" outlineLevel="2" x14ac:dyDescent="0.3">
      <c r="A107" s="37" t="s">
        <v>3</v>
      </c>
      <c r="B107" s="38" t="s">
        <v>81</v>
      </c>
      <c r="C107" s="38" t="s">
        <v>82</v>
      </c>
      <c r="D107" s="38" t="s">
        <v>83</v>
      </c>
      <c r="E107" s="53">
        <v>5652</v>
      </c>
      <c r="F107" s="53">
        <v>6756</v>
      </c>
      <c r="G107" s="44">
        <v>2519.0300000000166</v>
      </c>
      <c r="H107" s="44">
        <v>21474.89464000001</v>
      </c>
      <c r="I107" s="79">
        <v>1858</v>
      </c>
    </row>
    <row r="108" spans="1:9" hidden="1" outlineLevel="2" x14ac:dyDescent="0.3">
      <c r="A108" s="37" t="s">
        <v>3</v>
      </c>
      <c r="B108" s="38" t="s">
        <v>84</v>
      </c>
      <c r="C108" s="38" t="s">
        <v>85</v>
      </c>
      <c r="D108" s="38" t="s">
        <v>86</v>
      </c>
      <c r="E108" s="53">
        <v>20312</v>
      </c>
      <c r="F108" s="53">
        <v>24265</v>
      </c>
      <c r="G108" s="44">
        <v>8482.9700000000648</v>
      </c>
      <c r="H108" s="44">
        <v>67534.833739999827</v>
      </c>
      <c r="I108" s="79">
        <v>2103</v>
      </c>
    </row>
    <row r="109" spans="1:9" hidden="1" outlineLevel="2" x14ac:dyDescent="0.3">
      <c r="A109" s="37" t="s">
        <v>3</v>
      </c>
      <c r="B109" s="38" t="s">
        <v>87</v>
      </c>
      <c r="C109" s="38" t="s">
        <v>88</v>
      </c>
      <c r="D109" s="38" t="s">
        <v>89</v>
      </c>
      <c r="E109" s="53">
        <v>1632</v>
      </c>
      <c r="F109" s="53">
        <v>3139</v>
      </c>
      <c r="G109" s="44">
        <v>559.67999999999779</v>
      </c>
      <c r="H109" s="44">
        <v>5725.4899400000031</v>
      </c>
      <c r="I109" s="79">
        <v>291</v>
      </c>
    </row>
    <row r="110" spans="1:9" hidden="1" outlineLevel="2" x14ac:dyDescent="0.3">
      <c r="A110" s="37" t="s">
        <v>3</v>
      </c>
      <c r="B110" s="38" t="s">
        <v>90</v>
      </c>
      <c r="C110" s="38" t="s">
        <v>91</v>
      </c>
      <c r="D110" s="38" t="s">
        <v>92</v>
      </c>
      <c r="E110" s="53">
        <v>1250</v>
      </c>
      <c r="F110" s="53">
        <v>1500</v>
      </c>
      <c r="G110" s="44">
        <v>287.51999999999919</v>
      </c>
      <c r="H110" s="44">
        <v>2561.4062800000006</v>
      </c>
      <c r="I110" s="79">
        <v>393</v>
      </c>
    </row>
    <row r="111" spans="1:9" hidden="1" outlineLevel="2" x14ac:dyDescent="0.3">
      <c r="A111" s="37" t="s">
        <v>3</v>
      </c>
      <c r="B111" s="38" t="s">
        <v>93</v>
      </c>
      <c r="C111" s="38" t="s">
        <v>94</v>
      </c>
      <c r="D111" s="38" t="s">
        <v>95</v>
      </c>
      <c r="E111" s="53">
        <v>7715</v>
      </c>
      <c r="F111" s="53">
        <v>13864</v>
      </c>
      <c r="G111" s="44">
        <v>2053.7299999999982</v>
      </c>
      <c r="H111" s="44">
        <v>24338.120790000034</v>
      </c>
      <c r="I111" s="79">
        <v>1053</v>
      </c>
    </row>
    <row r="112" spans="1:9" hidden="1" outlineLevel="2" x14ac:dyDescent="0.3">
      <c r="A112" s="37" t="s">
        <v>3</v>
      </c>
      <c r="B112" s="38" t="s">
        <v>96</v>
      </c>
      <c r="C112" s="38" t="s">
        <v>97</v>
      </c>
      <c r="D112" s="38" t="s">
        <v>98</v>
      </c>
      <c r="E112" s="53">
        <v>4374</v>
      </c>
      <c r="F112" s="53">
        <v>5796</v>
      </c>
      <c r="G112" s="44">
        <v>842.40999999999713</v>
      </c>
      <c r="H112" s="44">
        <v>6702.3804099999961</v>
      </c>
      <c r="I112" s="79">
        <v>1213</v>
      </c>
    </row>
    <row r="113" spans="1:9" hidden="1" outlineLevel="2" x14ac:dyDescent="0.3">
      <c r="A113" s="37" t="s">
        <v>3</v>
      </c>
      <c r="B113" s="38" t="s">
        <v>99</v>
      </c>
      <c r="C113" s="38" t="s">
        <v>100</v>
      </c>
      <c r="D113" s="38" t="s">
        <v>101</v>
      </c>
      <c r="E113" s="53">
        <v>2597</v>
      </c>
      <c r="F113" s="53">
        <v>3358</v>
      </c>
      <c r="G113" s="44">
        <v>939.65999999999769</v>
      </c>
      <c r="H113" s="44">
        <v>7017.6126899999972</v>
      </c>
      <c r="I113" s="79">
        <v>786</v>
      </c>
    </row>
    <row r="114" spans="1:9" hidden="1" outlineLevel="2" x14ac:dyDescent="0.3">
      <c r="A114" s="37" t="s">
        <v>3</v>
      </c>
      <c r="B114" s="38" t="s">
        <v>102</v>
      </c>
      <c r="C114" s="38" t="s">
        <v>103</v>
      </c>
      <c r="D114" s="38" t="s">
        <v>104</v>
      </c>
      <c r="E114" s="53">
        <v>4</v>
      </c>
      <c r="F114" s="53">
        <v>6</v>
      </c>
      <c r="G114" s="44">
        <v>0.55000000000000004</v>
      </c>
      <c r="H114" s="44">
        <v>3.8704000000000001</v>
      </c>
      <c r="I114" s="79">
        <v>5</v>
      </c>
    </row>
    <row r="115" spans="1:9" hidden="1" outlineLevel="2" x14ac:dyDescent="0.3">
      <c r="A115" s="37" t="s">
        <v>3</v>
      </c>
      <c r="B115" s="38" t="s">
        <v>105</v>
      </c>
      <c r="C115" s="38" t="s">
        <v>106</v>
      </c>
      <c r="D115" s="38" t="s">
        <v>107</v>
      </c>
      <c r="E115" s="53">
        <v>950</v>
      </c>
      <c r="F115" s="53">
        <v>977</v>
      </c>
      <c r="G115" s="44">
        <v>674.16999999999928</v>
      </c>
      <c r="H115" s="44">
        <v>7012.9739399999962</v>
      </c>
      <c r="I115" s="79">
        <v>9</v>
      </c>
    </row>
    <row r="116" spans="1:9" hidden="1" outlineLevel="2" x14ac:dyDescent="0.3">
      <c r="A116" s="37" t="s">
        <v>3</v>
      </c>
      <c r="B116" s="38" t="s">
        <v>108</v>
      </c>
      <c r="C116" s="38" t="s">
        <v>109</v>
      </c>
      <c r="D116" s="38" t="s">
        <v>110</v>
      </c>
      <c r="E116" s="53">
        <v>2499</v>
      </c>
      <c r="F116" s="53">
        <v>3601</v>
      </c>
      <c r="G116" s="44">
        <v>780.34999999999695</v>
      </c>
      <c r="H116" s="44">
        <v>7132.0467300000091</v>
      </c>
      <c r="I116" s="79">
        <v>1493</v>
      </c>
    </row>
    <row r="117" spans="1:9" outlineLevel="1" collapsed="1" x14ac:dyDescent="0.3">
      <c r="A117" s="39" t="s">
        <v>113</v>
      </c>
      <c r="B117" s="36"/>
      <c r="C117" s="36"/>
      <c r="D117" s="36"/>
      <c r="E117" s="54">
        <f>SUBTOTAL(9,E95:E116)</f>
        <v>214048</v>
      </c>
      <c r="F117" s="54">
        <f>SUBTOTAL(9,F95:F116)</f>
        <v>268444</v>
      </c>
      <c r="G117" s="46">
        <f>SUBTOTAL(9,G95:G116)</f>
        <v>98018.790000000037</v>
      </c>
      <c r="H117" s="46">
        <f>SUBTOTAL(9,H95:H116)</f>
        <v>820590.05754999933</v>
      </c>
      <c r="I117" s="80">
        <f>SUBTOTAL(9,I95:I116)</f>
        <v>33548</v>
      </c>
    </row>
    <row r="118" spans="1:9" hidden="1" outlineLevel="2" x14ac:dyDescent="0.3">
      <c r="A118" s="40" t="s">
        <v>4</v>
      </c>
      <c r="B118" t="s">
        <v>45</v>
      </c>
      <c r="C118" t="s">
        <v>46</v>
      </c>
      <c r="D118" t="s">
        <v>47</v>
      </c>
      <c r="E118" s="14">
        <v>996</v>
      </c>
      <c r="F118" s="14">
        <v>1201</v>
      </c>
      <c r="G118" s="1">
        <v>410.37999999999943</v>
      </c>
      <c r="H118" s="1">
        <v>2559.2176699999995</v>
      </c>
      <c r="I118" s="95">
        <v>436</v>
      </c>
    </row>
    <row r="119" spans="1:9" hidden="1" outlineLevel="2" x14ac:dyDescent="0.3">
      <c r="A119" s="40" t="s">
        <v>4</v>
      </c>
      <c r="B119" t="s">
        <v>48</v>
      </c>
      <c r="C119" t="s">
        <v>49</v>
      </c>
      <c r="D119" t="s">
        <v>50</v>
      </c>
      <c r="E119" s="14">
        <v>98</v>
      </c>
      <c r="F119" s="14">
        <v>110</v>
      </c>
      <c r="G119" s="1">
        <v>53.990000000000009</v>
      </c>
      <c r="H119" s="1">
        <v>488.89970999999997</v>
      </c>
      <c r="I119" s="95">
        <v>33</v>
      </c>
    </row>
    <row r="120" spans="1:9" hidden="1" outlineLevel="2" x14ac:dyDescent="0.3">
      <c r="A120" s="40" t="s">
        <v>4</v>
      </c>
      <c r="B120" t="s">
        <v>51</v>
      </c>
      <c r="C120" t="s">
        <v>52</v>
      </c>
      <c r="D120" t="s">
        <v>53</v>
      </c>
      <c r="E120" s="14">
        <v>51904</v>
      </c>
      <c r="F120" s="14">
        <v>61242</v>
      </c>
      <c r="G120" s="1">
        <v>27032.769999999979</v>
      </c>
      <c r="H120" s="1">
        <v>234530.84014999992</v>
      </c>
      <c r="I120" s="95">
        <v>4879</v>
      </c>
    </row>
    <row r="121" spans="1:9" hidden="1" outlineLevel="2" x14ac:dyDescent="0.3">
      <c r="A121" s="40" t="s">
        <v>4</v>
      </c>
      <c r="B121" t="s">
        <v>54</v>
      </c>
      <c r="C121" t="s">
        <v>55</v>
      </c>
      <c r="D121" t="s">
        <v>56</v>
      </c>
      <c r="E121" s="14">
        <v>175</v>
      </c>
      <c r="F121" s="14">
        <v>193</v>
      </c>
      <c r="G121" s="1">
        <v>102.43000000000004</v>
      </c>
      <c r="H121" s="1">
        <v>866.06502999999998</v>
      </c>
      <c r="I121" s="95">
        <v>30</v>
      </c>
    </row>
    <row r="122" spans="1:9" hidden="1" outlineLevel="2" x14ac:dyDescent="0.3">
      <c r="A122" s="40" t="s">
        <v>4</v>
      </c>
      <c r="B122" t="s">
        <v>57</v>
      </c>
      <c r="C122" t="s">
        <v>58</v>
      </c>
      <c r="D122" t="s">
        <v>59</v>
      </c>
      <c r="E122" s="14">
        <v>4474</v>
      </c>
      <c r="F122" s="14">
        <v>5343</v>
      </c>
      <c r="G122" s="1">
        <v>2252.5800000000008</v>
      </c>
      <c r="H122" s="1">
        <v>17992.99721000002</v>
      </c>
      <c r="I122" s="95">
        <v>295</v>
      </c>
    </row>
    <row r="123" spans="1:9" hidden="1" outlineLevel="2" x14ac:dyDescent="0.3">
      <c r="A123" s="40" t="s">
        <v>4</v>
      </c>
      <c r="B123" t="s">
        <v>60</v>
      </c>
      <c r="C123" t="s">
        <v>61</v>
      </c>
      <c r="D123" t="s">
        <v>62</v>
      </c>
      <c r="E123" s="14">
        <v>9772</v>
      </c>
      <c r="F123" s="14">
        <v>11143</v>
      </c>
      <c r="G123" s="1">
        <v>4408.3600000000033</v>
      </c>
      <c r="H123" s="1">
        <v>36869.783929999998</v>
      </c>
      <c r="I123" s="95">
        <v>3512</v>
      </c>
    </row>
    <row r="124" spans="1:9" hidden="1" outlineLevel="2" x14ac:dyDescent="0.3">
      <c r="A124" s="40" t="s">
        <v>4</v>
      </c>
      <c r="B124" t="s">
        <v>63</v>
      </c>
      <c r="C124" t="s">
        <v>64</v>
      </c>
      <c r="D124" t="s">
        <v>65</v>
      </c>
      <c r="E124" s="14">
        <v>41044</v>
      </c>
      <c r="F124" s="14">
        <v>49165</v>
      </c>
      <c r="G124" s="1">
        <v>16981.659999999978</v>
      </c>
      <c r="H124" s="1">
        <v>129245.52728000029</v>
      </c>
      <c r="I124" s="95">
        <v>8392</v>
      </c>
    </row>
    <row r="125" spans="1:9" hidden="1" outlineLevel="2" x14ac:dyDescent="0.3">
      <c r="A125" s="40" t="s">
        <v>4</v>
      </c>
      <c r="B125" t="s">
        <v>66</v>
      </c>
      <c r="C125" t="s">
        <v>67</v>
      </c>
      <c r="D125" t="s">
        <v>68</v>
      </c>
      <c r="E125" s="14">
        <v>29977</v>
      </c>
      <c r="F125" s="14">
        <v>35184</v>
      </c>
      <c r="G125" s="1">
        <v>15027.530000000017</v>
      </c>
      <c r="H125" s="1">
        <v>121702.10691999996</v>
      </c>
      <c r="I125" s="95">
        <v>1825</v>
      </c>
    </row>
    <row r="126" spans="1:9" hidden="1" outlineLevel="2" x14ac:dyDescent="0.3">
      <c r="A126" s="40" t="s">
        <v>4</v>
      </c>
      <c r="B126" t="s">
        <v>69</v>
      </c>
      <c r="C126" t="s">
        <v>70</v>
      </c>
      <c r="D126" t="s">
        <v>71</v>
      </c>
      <c r="E126" s="14">
        <v>11986</v>
      </c>
      <c r="F126" s="14">
        <v>16551</v>
      </c>
      <c r="G126" s="1">
        <v>2913.8300000000127</v>
      </c>
      <c r="H126" s="1">
        <v>22440.187860000002</v>
      </c>
      <c r="I126" s="95">
        <v>3582</v>
      </c>
    </row>
    <row r="127" spans="1:9" hidden="1" outlineLevel="2" x14ac:dyDescent="0.3">
      <c r="A127" s="40" t="s">
        <v>4</v>
      </c>
      <c r="B127" t="s">
        <v>72</v>
      </c>
      <c r="C127" t="s">
        <v>73</v>
      </c>
      <c r="D127" t="s">
        <v>74</v>
      </c>
      <c r="E127" s="14">
        <v>2882</v>
      </c>
      <c r="F127" s="14">
        <v>3650</v>
      </c>
      <c r="G127" s="1">
        <v>1121.1899999999985</v>
      </c>
      <c r="H127" s="1">
        <v>10531.911949999992</v>
      </c>
      <c r="I127" s="95">
        <v>723</v>
      </c>
    </row>
    <row r="128" spans="1:9" hidden="1" outlineLevel="2" x14ac:dyDescent="0.3">
      <c r="A128" s="40" t="s">
        <v>4</v>
      </c>
      <c r="B128" t="s">
        <v>75</v>
      </c>
      <c r="C128" t="s">
        <v>76</v>
      </c>
      <c r="D128" t="s">
        <v>77</v>
      </c>
      <c r="E128" s="14">
        <v>1325</v>
      </c>
      <c r="F128" s="14">
        <v>1441</v>
      </c>
      <c r="G128" s="1">
        <v>731.12999999999909</v>
      </c>
      <c r="H128" s="1">
        <v>6718.7092600000014</v>
      </c>
      <c r="I128" s="95">
        <v>419</v>
      </c>
    </row>
    <row r="129" spans="1:9" hidden="1" outlineLevel="2" x14ac:dyDescent="0.3">
      <c r="A129" s="40" t="s">
        <v>4</v>
      </c>
      <c r="B129" t="s">
        <v>78</v>
      </c>
      <c r="C129" t="s">
        <v>79</v>
      </c>
      <c r="D129" t="s">
        <v>80</v>
      </c>
      <c r="E129" s="14">
        <v>527</v>
      </c>
      <c r="F129" s="14">
        <v>667</v>
      </c>
      <c r="G129" s="1">
        <v>194.60000000000019</v>
      </c>
      <c r="H129" s="1">
        <v>1597.6709099999994</v>
      </c>
      <c r="I129" s="95">
        <v>300</v>
      </c>
    </row>
    <row r="130" spans="1:9" hidden="1" outlineLevel="2" x14ac:dyDescent="0.3">
      <c r="A130" s="40" t="s">
        <v>4</v>
      </c>
      <c r="B130" t="s">
        <v>81</v>
      </c>
      <c r="C130" t="s">
        <v>82</v>
      </c>
      <c r="D130" t="s">
        <v>83</v>
      </c>
      <c r="E130" s="14">
        <v>6145</v>
      </c>
      <c r="F130" s="14">
        <v>7162</v>
      </c>
      <c r="G130" s="1">
        <v>2492.8900000000135</v>
      </c>
      <c r="H130" s="1">
        <v>20889.792389999973</v>
      </c>
      <c r="I130" s="95">
        <v>1813</v>
      </c>
    </row>
    <row r="131" spans="1:9" hidden="1" outlineLevel="2" x14ac:dyDescent="0.3">
      <c r="A131" s="40" t="s">
        <v>4</v>
      </c>
      <c r="B131" t="s">
        <v>84</v>
      </c>
      <c r="C131" t="s">
        <v>85</v>
      </c>
      <c r="D131" t="s">
        <v>86</v>
      </c>
      <c r="E131" s="14">
        <v>20649</v>
      </c>
      <c r="F131" s="14">
        <v>24441</v>
      </c>
      <c r="G131" s="1">
        <v>7793.7200000000248</v>
      </c>
      <c r="H131" s="1">
        <v>61656.903339999946</v>
      </c>
      <c r="I131" s="95">
        <v>2140</v>
      </c>
    </row>
    <row r="132" spans="1:9" hidden="1" outlineLevel="2" x14ac:dyDescent="0.3">
      <c r="A132" s="40" t="s">
        <v>4</v>
      </c>
      <c r="B132" t="s">
        <v>87</v>
      </c>
      <c r="C132" t="s">
        <v>88</v>
      </c>
      <c r="D132" t="s">
        <v>89</v>
      </c>
      <c r="E132" s="14">
        <v>1635</v>
      </c>
      <c r="F132" s="14">
        <v>3178</v>
      </c>
      <c r="G132" s="1">
        <v>513.229999999999</v>
      </c>
      <c r="H132" s="1">
        <v>5200.2506599999961</v>
      </c>
      <c r="I132" s="95">
        <v>284</v>
      </c>
    </row>
    <row r="133" spans="1:9" hidden="1" outlineLevel="2" x14ac:dyDescent="0.3">
      <c r="A133" s="40" t="s">
        <v>4</v>
      </c>
      <c r="B133" t="s">
        <v>90</v>
      </c>
      <c r="C133" t="s">
        <v>91</v>
      </c>
      <c r="D133" t="s">
        <v>92</v>
      </c>
      <c r="E133" s="14">
        <v>1063</v>
      </c>
      <c r="F133" s="14">
        <v>1221</v>
      </c>
      <c r="G133" s="1">
        <v>175.93000000000026</v>
      </c>
      <c r="H133" s="1">
        <v>1567.7700100000011</v>
      </c>
      <c r="I133" s="95">
        <v>362</v>
      </c>
    </row>
    <row r="134" spans="1:9" hidden="1" outlineLevel="2" x14ac:dyDescent="0.3">
      <c r="A134" s="40" t="s">
        <v>4</v>
      </c>
      <c r="B134" t="s">
        <v>93</v>
      </c>
      <c r="C134" t="s">
        <v>94</v>
      </c>
      <c r="D134" t="s">
        <v>95</v>
      </c>
      <c r="E134" s="14">
        <v>7321</v>
      </c>
      <c r="F134" s="14">
        <v>13135</v>
      </c>
      <c r="G134" s="1">
        <v>1815.3999999999996</v>
      </c>
      <c r="H134" s="1">
        <v>21449.991429999969</v>
      </c>
      <c r="I134" s="95">
        <v>1049</v>
      </c>
    </row>
    <row r="135" spans="1:9" hidden="1" outlineLevel="2" x14ac:dyDescent="0.3">
      <c r="A135" s="40" t="s">
        <v>4</v>
      </c>
      <c r="B135" t="s">
        <v>96</v>
      </c>
      <c r="C135" t="s">
        <v>97</v>
      </c>
      <c r="D135" t="s">
        <v>98</v>
      </c>
      <c r="E135" s="14">
        <v>4566</v>
      </c>
      <c r="F135" s="14">
        <v>5908</v>
      </c>
      <c r="G135" s="1">
        <v>892.87999999999636</v>
      </c>
      <c r="H135" s="1">
        <v>6960.1751500000018</v>
      </c>
      <c r="I135" s="95">
        <v>1223</v>
      </c>
    </row>
    <row r="136" spans="1:9" hidden="1" outlineLevel="2" x14ac:dyDescent="0.3">
      <c r="A136" s="40" t="s">
        <v>4</v>
      </c>
      <c r="B136" t="s">
        <v>99</v>
      </c>
      <c r="C136" t="s">
        <v>100</v>
      </c>
      <c r="D136" t="s">
        <v>101</v>
      </c>
      <c r="E136" s="14">
        <v>2582</v>
      </c>
      <c r="F136" s="14">
        <v>3129</v>
      </c>
      <c r="G136" s="1">
        <v>882.87999999999715</v>
      </c>
      <c r="H136" s="1">
        <v>6503.1416200000003</v>
      </c>
      <c r="I136" s="95">
        <v>739</v>
      </c>
    </row>
    <row r="137" spans="1:9" hidden="1" outlineLevel="2" x14ac:dyDescent="0.3">
      <c r="A137" s="40" t="s">
        <v>4</v>
      </c>
      <c r="B137" t="s">
        <v>102</v>
      </c>
      <c r="C137" t="s">
        <v>103</v>
      </c>
      <c r="D137" t="s">
        <v>104</v>
      </c>
      <c r="E137" s="14">
        <v>7</v>
      </c>
      <c r="F137" s="14">
        <v>9</v>
      </c>
      <c r="G137" s="1">
        <v>1.4500000000000004</v>
      </c>
      <c r="H137" s="1">
        <v>11.851660000000001</v>
      </c>
      <c r="I137" s="95">
        <v>7</v>
      </c>
    </row>
    <row r="138" spans="1:9" hidden="1" outlineLevel="2" x14ac:dyDescent="0.3">
      <c r="A138" s="40" t="s">
        <v>4</v>
      </c>
      <c r="B138" t="s">
        <v>105</v>
      </c>
      <c r="C138" t="s">
        <v>106</v>
      </c>
      <c r="D138" t="s">
        <v>107</v>
      </c>
      <c r="E138" s="14">
        <v>924</v>
      </c>
      <c r="F138" s="14">
        <v>947</v>
      </c>
      <c r="G138" s="1">
        <v>482.07999999999976</v>
      </c>
      <c r="H138" s="1">
        <v>5000.4922299999971</v>
      </c>
      <c r="I138" s="95">
        <v>9</v>
      </c>
    </row>
    <row r="139" spans="1:9" hidden="1" outlineLevel="2" x14ac:dyDescent="0.3">
      <c r="A139" s="40" t="s">
        <v>4</v>
      </c>
      <c r="B139" t="s">
        <v>108</v>
      </c>
      <c r="C139" t="s">
        <v>109</v>
      </c>
      <c r="D139" t="s">
        <v>110</v>
      </c>
      <c r="E139" s="14">
        <v>2178</v>
      </c>
      <c r="F139" s="14">
        <v>2806</v>
      </c>
      <c r="G139" s="1">
        <v>640.75999999999692</v>
      </c>
      <c r="H139" s="1">
        <v>5499.8166099999953</v>
      </c>
      <c r="I139" s="95">
        <v>1445</v>
      </c>
    </row>
    <row r="140" spans="1:9" outlineLevel="1" collapsed="1" x14ac:dyDescent="0.3">
      <c r="A140" s="41" t="s">
        <v>114</v>
      </c>
      <c r="B140" s="35"/>
      <c r="C140" s="35"/>
      <c r="D140" s="35"/>
      <c r="E140" s="55">
        <f>SUBTOTAL(9,E118:E139)</f>
        <v>202230</v>
      </c>
      <c r="F140" s="55">
        <f>SUBTOTAL(9,F118:F139)</f>
        <v>247826</v>
      </c>
      <c r="G140" s="49">
        <f>SUBTOTAL(9,G118:G139)</f>
        <v>86921.67</v>
      </c>
      <c r="H140" s="49">
        <f>SUBTOTAL(9,H118:H139)</f>
        <v>720284.10297999997</v>
      </c>
      <c r="I140" s="96">
        <f>SUBTOTAL(9,I118:I139)</f>
        <v>33497</v>
      </c>
    </row>
    <row r="141" spans="1:9" hidden="1" outlineLevel="2" x14ac:dyDescent="0.3">
      <c r="A141" s="37" t="s">
        <v>5</v>
      </c>
      <c r="B141" s="38" t="s">
        <v>45</v>
      </c>
      <c r="C141" s="38" t="s">
        <v>46</v>
      </c>
      <c r="D141" s="38" t="s">
        <v>47</v>
      </c>
      <c r="E141" s="53">
        <v>1046</v>
      </c>
      <c r="F141" s="53">
        <v>1313</v>
      </c>
      <c r="G141" s="44">
        <v>457.1399999999993</v>
      </c>
      <c r="H141" s="44">
        <v>3003.759210000002</v>
      </c>
      <c r="I141" s="79">
        <v>427</v>
      </c>
    </row>
    <row r="142" spans="1:9" hidden="1" outlineLevel="2" x14ac:dyDescent="0.3">
      <c r="A142" s="37" t="s">
        <v>5</v>
      </c>
      <c r="B142" s="38" t="s">
        <v>48</v>
      </c>
      <c r="C142" s="38" t="s">
        <v>49</v>
      </c>
      <c r="D142" s="38" t="s">
        <v>50</v>
      </c>
      <c r="E142" s="53">
        <v>108</v>
      </c>
      <c r="F142" s="53">
        <v>119</v>
      </c>
      <c r="G142" s="44">
        <v>65.65000000000002</v>
      </c>
      <c r="H142" s="44">
        <v>605.78099999999995</v>
      </c>
      <c r="I142" s="79">
        <v>33</v>
      </c>
    </row>
    <row r="143" spans="1:9" hidden="1" outlineLevel="2" x14ac:dyDescent="0.3">
      <c r="A143" s="37" t="s">
        <v>5</v>
      </c>
      <c r="B143" s="38" t="s">
        <v>51</v>
      </c>
      <c r="C143" s="38" t="s">
        <v>52</v>
      </c>
      <c r="D143" s="38" t="s">
        <v>53</v>
      </c>
      <c r="E143" s="53">
        <v>50753</v>
      </c>
      <c r="F143" s="53">
        <v>60820</v>
      </c>
      <c r="G143" s="44">
        <v>28472.199999999986</v>
      </c>
      <c r="H143" s="44">
        <v>250003.01916999999</v>
      </c>
      <c r="I143" s="79">
        <v>4969</v>
      </c>
    </row>
    <row r="144" spans="1:9" hidden="1" outlineLevel="2" x14ac:dyDescent="0.3">
      <c r="A144" s="37" t="s">
        <v>5</v>
      </c>
      <c r="B144" s="38" t="s">
        <v>54</v>
      </c>
      <c r="C144" s="38" t="s">
        <v>55</v>
      </c>
      <c r="D144" s="38" t="s">
        <v>56</v>
      </c>
      <c r="E144" s="53">
        <v>152</v>
      </c>
      <c r="F144" s="53">
        <v>163</v>
      </c>
      <c r="G144" s="44">
        <v>97.980000000000018</v>
      </c>
      <c r="H144" s="44">
        <v>850.45759000000044</v>
      </c>
      <c r="I144" s="79">
        <v>26</v>
      </c>
    </row>
    <row r="145" spans="1:9" hidden="1" outlineLevel="2" x14ac:dyDescent="0.3">
      <c r="A145" s="37" t="s">
        <v>5</v>
      </c>
      <c r="B145" s="38" t="s">
        <v>57</v>
      </c>
      <c r="C145" s="38" t="s">
        <v>58</v>
      </c>
      <c r="D145" s="38" t="s">
        <v>59</v>
      </c>
      <c r="E145" s="53">
        <v>4321</v>
      </c>
      <c r="F145" s="53">
        <v>5128</v>
      </c>
      <c r="G145" s="44">
        <v>2238.6099999999997</v>
      </c>
      <c r="H145" s="44">
        <v>18103.119640000019</v>
      </c>
      <c r="I145" s="79">
        <v>306</v>
      </c>
    </row>
    <row r="146" spans="1:9" hidden="1" outlineLevel="2" x14ac:dyDescent="0.3">
      <c r="A146" s="37" t="s">
        <v>5</v>
      </c>
      <c r="B146" s="38" t="s">
        <v>60</v>
      </c>
      <c r="C146" s="38" t="s">
        <v>61</v>
      </c>
      <c r="D146" s="38" t="s">
        <v>62</v>
      </c>
      <c r="E146" s="53">
        <v>10171</v>
      </c>
      <c r="F146" s="53">
        <v>11916</v>
      </c>
      <c r="G146" s="44">
        <v>5379.020000000005</v>
      </c>
      <c r="H146" s="44">
        <v>46779.823890000007</v>
      </c>
      <c r="I146" s="79">
        <v>3697</v>
      </c>
    </row>
    <row r="147" spans="1:9" hidden="1" outlineLevel="2" x14ac:dyDescent="0.3">
      <c r="A147" s="37" t="s">
        <v>5</v>
      </c>
      <c r="B147" s="38" t="s">
        <v>63</v>
      </c>
      <c r="C147" s="38" t="s">
        <v>64</v>
      </c>
      <c r="D147" s="38" t="s">
        <v>65</v>
      </c>
      <c r="E147" s="53">
        <v>40908</v>
      </c>
      <c r="F147" s="53">
        <v>49710</v>
      </c>
      <c r="G147" s="44">
        <v>18148.360000000019</v>
      </c>
      <c r="H147" s="44">
        <v>140019.99024999974</v>
      </c>
      <c r="I147" s="79">
        <v>8567</v>
      </c>
    </row>
    <row r="148" spans="1:9" hidden="1" outlineLevel="2" x14ac:dyDescent="0.3">
      <c r="A148" s="37" t="s">
        <v>5</v>
      </c>
      <c r="B148" s="38" t="s">
        <v>66</v>
      </c>
      <c r="C148" s="38" t="s">
        <v>67</v>
      </c>
      <c r="D148" s="38" t="s">
        <v>68</v>
      </c>
      <c r="E148" s="53">
        <v>29441</v>
      </c>
      <c r="F148" s="53">
        <v>34956</v>
      </c>
      <c r="G148" s="44">
        <v>15688.080000000022</v>
      </c>
      <c r="H148" s="44">
        <v>130638.39615999992</v>
      </c>
      <c r="I148" s="79">
        <v>1856</v>
      </c>
    </row>
    <row r="149" spans="1:9" hidden="1" outlineLevel="2" x14ac:dyDescent="0.3">
      <c r="A149" s="37" t="s">
        <v>5</v>
      </c>
      <c r="B149" s="38" t="s">
        <v>69</v>
      </c>
      <c r="C149" s="38" t="s">
        <v>70</v>
      </c>
      <c r="D149" s="38" t="s">
        <v>71</v>
      </c>
      <c r="E149" s="53">
        <v>11244</v>
      </c>
      <c r="F149" s="53">
        <v>16240</v>
      </c>
      <c r="G149" s="44">
        <v>2860.4900000000162</v>
      </c>
      <c r="H149" s="44">
        <v>22191.413649999991</v>
      </c>
      <c r="I149" s="79">
        <v>3466</v>
      </c>
    </row>
    <row r="150" spans="1:9" hidden="1" outlineLevel="2" x14ac:dyDescent="0.3">
      <c r="A150" s="37" t="s">
        <v>5</v>
      </c>
      <c r="B150" s="38" t="s">
        <v>72</v>
      </c>
      <c r="C150" s="38" t="s">
        <v>73</v>
      </c>
      <c r="D150" s="38" t="s">
        <v>74</v>
      </c>
      <c r="E150" s="53">
        <v>2675</v>
      </c>
      <c r="F150" s="53">
        <v>3407</v>
      </c>
      <c r="G150" s="44">
        <v>1146.5699999999974</v>
      </c>
      <c r="H150" s="44">
        <v>10892.251279999982</v>
      </c>
      <c r="I150" s="79">
        <v>726</v>
      </c>
    </row>
    <row r="151" spans="1:9" hidden="1" outlineLevel="2" x14ac:dyDescent="0.3">
      <c r="A151" s="37" t="s">
        <v>5</v>
      </c>
      <c r="B151" s="38" t="s">
        <v>75</v>
      </c>
      <c r="C151" s="38" t="s">
        <v>76</v>
      </c>
      <c r="D151" s="38" t="s">
        <v>77</v>
      </c>
      <c r="E151" s="53">
        <v>1359</v>
      </c>
      <c r="F151" s="53">
        <v>1502</v>
      </c>
      <c r="G151" s="44">
        <v>834.12999999999988</v>
      </c>
      <c r="H151" s="44">
        <v>7722.2529100000065</v>
      </c>
      <c r="I151" s="79">
        <v>428</v>
      </c>
    </row>
    <row r="152" spans="1:9" hidden="1" outlineLevel="2" x14ac:dyDescent="0.3">
      <c r="A152" s="37" t="s">
        <v>5</v>
      </c>
      <c r="B152" s="38" t="s">
        <v>78</v>
      </c>
      <c r="C152" s="38" t="s">
        <v>79</v>
      </c>
      <c r="D152" s="38" t="s">
        <v>80</v>
      </c>
      <c r="E152" s="53">
        <v>560</v>
      </c>
      <c r="F152" s="53">
        <v>684</v>
      </c>
      <c r="G152" s="44">
        <v>209.64000000000019</v>
      </c>
      <c r="H152" s="44">
        <v>1749.3342899999993</v>
      </c>
      <c r="I152" s="79">
        <v>305</v>
      </c>
    </row>
    <row r="153" spans="1:9" hidden="1" outlineLevel="2" x14ac:dyDescent="0.3">
      <c r="A153" s="37" t="s">
        <v>5</v>
      </c>
      <c r="B153" s="38" t="s">
        <v>81</v>
      </c>
      <c r="C153" s="38" t="s">
        <v>82</v>
      </c>
      <c r="D153" s="38" t="s">
        <v>83</v>
      </c>
      <c r="E153" s="53">
        <v>5603</v>
      </c>
      <c r="F153" s="53">
        <v>6598</v>
      </c>
      <c r="G153" s="44">
        <v>2522.5100000000134</v>
      </c>
      <c r="H153" s="44">
        <v>21604.396849999946</v>
      </c>
      <c r="I153" s="79">
        <v>1836</v>
      </c>
    </row>
    <row r="154" spans="1:9" hidden="1" outlineLevel="2" x14ac:dyDescent="0.3">
      <c r="A154" s="37" t="s">
        <v>5</v>
      </c>
      <c r="B154" s="38" t="s">
        <v>84</v>
      </c>
      <c r="C154" s="38" t="s">
        <v>85</v>
      </c>
      <c r="D154" s="38" t="s">
        <v>86</v>
      </c>
      <c r="E154" s="53">
        <v>19422</v>
      </c>
      <c r="F154" s="53">
        <v>23369</v>
      </c>
      <c r="G154" s="44">
        <v>7948.080000000049</v>
      </c>
      <c r="H154" s="44">
        <v>63076.728000000068</v>
      </c>
      <c r="I154" s="79">
        <v>2221</v>
      </c>
    </row>
    <row r="155" spans="1:9" hidden="1" outlineLevel="2" x14ac:dyDescent="0.3">
      <c r="A155" s="37" t="s">
        <v>5</v>
      </c>
      <c r="B155" s="38" t="s">
        <v>87</v>
      </c>
      <c r="C155" s="38" t="s">
        <v>88</v>
      </c>
      <c r="D155" s="38" t="s">
        <v>89</v>
      </c>
      <c r="E155" s="53">
        <v>1665</v>
      </c>
      <c r="F155" s="53">
        <v>3021</v>
      </c>
      <c r="G155" s="44">
        <v>593.66999999999746</v>
      </c>
      <c r="H155" s="44">
        <v>5616.8516400000017</v>
      </c>
      <c r="I155" s="79">
        <v>263</v>
      </c>
    </row>
    <row r="156" spans="1:9" hidden="1" outlineLevel="2" x14ac:dyDescent="0.3">
      <c r="A156" s="37" t="s">
        <v>5</v>
      </c>
      <c r="B156" s="38" t="s">
        <v>90</v>
      </c>
      <c r="C156" s="38" t="s">
        <v>91</v>
      </c>
      <c r="D156" s="38" t="s">
        <v>92</v>
      </c>
      <c r="E156" s="53">
        <v>1066</v>
      </c>
      <c r="F156" s="53">
        <v>1235</v>
      </c>
      <c r="G156" s="44">
        <v>248.73000000000016</v>
      </c>
      <c r="H156" s="44">
        <v>2178.6183399999986</v>
      </c>
      <c r="I156" s="79">
        <v>376</v>
      </c>
    </row>
    <row r="157" spans="1:9" hidden="1" outlineLevel="2" x14ac:dyDescent="0.3">
      <c r="A157" s="37" t="s">
        <v>5</v>
      </c>
      <c r="B157" s="38" t="s">
        <v>93</v>
      </c>
      <c r="C157" s="38" t="s">
        <v>94</v>
      </c>
      <c r="D157" s="38" t="s">
        <v>95</v>
      </c>
      <c r="E157" s="53">
        <v>6698</v>
      </c>
      <c r="F157" s="53">
        <v>11755</v>
      </c>
      <c r="G157" s="44">
        <v>1777.64</v>
      </c>
      <c r="H157" s="44">
        <v>20835.09778</v>
      </c>
      <c r="I157" s="79">
        <v>1011</v>
      </c>
    </row>
    <row r="158" spans="1:9" hidden="1" outlineLevel="2" x14ac:dyDescent="0.3">
      <c r="A158" s="37" t="s">
        <v>5</v>
      </c>
      <c r="B158" s="38" t="s">
        <v>96</v>
      </c>
      <c r="C158" s="38" t="s">
        <v>97</v>
      </c>
      <c r="D158" s="38" t="s">
        <v>98</v>
      </c>
      <c r="E158" s="53">
        <v>4438</v>
      </c>
      <c r="F158" s="53">
        <v>5809</v>
      </c>
      <c r="G158" s="44">
        <v>901.42999999999688</v>
      </c>
      <c r="H158" s="44">
        <v>7094.7860299999975</v>
      </c>
      <c r="I158" s="79">
        <v>1161</v>
      </c>
    </row>
    <row r="159" spans="1:9" hidden="1" outlineLevel="2" x14ac:dyDescent="0.3">
      <c r="A159" s="37" t="s">
        <v>5</v>
      </c>
      <c r="B159" s="38" t="s">
        <v>99</v>
      </c>
      <c r="C159" s="38" t="s">
        <v>100</v>
      </c>
      <c r="D159" s="38" t="s">
        <v>101</v>
      </c>
      <c r="E159" s="53">
        <v>2623</v>
      </c>
      <c r="F159" s="53">
        <v>3206</v>
      </c>
      <c r="G159" s="44">
        <v>997.48999999999728</v>
      </c>
      <c r="H159" s="44">
        <v>7385.2947600000043</v>
      </c>
      <c r="I159" s="79">
        <v>720</v>
      </c>
    </row>
    <row r="160" spans="1:9" hidden="1" outlineLevel="2" x14ac:dyDescent="0.3">
      <c r="A160" s="37" t="s">
        <v>5</v>
      </c>
      <c r="B160" s="38" t="s">
        <v>102</v>
      </c>
      <c r="C160" s="38" t="s">
        <v>103</v>
      </c>
      <c r="D160" s="38" t="s">
        <v>104</v>
      </c>
      <c r="E160" s="53">
        <v>7</v>
      </c>
      <c r="F160" s="53">
        <v>9</v>
      </c>
      <c r="G160" s="44">
        <v>1.9900000000000002</v>
      </c>
      <c r="H160" s="44">
        <v>15.597099999999999</v>
      </c>
      <c r="I160" s="79">
        <v>7</v>
      </c>
    </row>
    <row r="161" spans="1:9" hidden="1" outlineLevel="2" x14ac:dyDescent="0.3">
      <c r="A161" s="37" t="s">
        <v>5</v>
      </c>
      <c r="B161" s="38" t="s">
        <v>105</v>
      </c>
      <c r="C161" s="38" t="s">
        <v>106</v>
      </c>
      <c r="D161" s="38" t="s">
        <v>107</v>
      </c>
      <c r="E161" s="53">
        <v>836</v>
      </c>
      <c r="F161" s="53">
        <v>866</v>
      </c>
      <c r="G161" s="44">
        <v>559.48999999999967</v>
      </c>
      <c r="H161" s="44">
        <v>5751.8510099999985</v>
      </c>
      <c r="I161" s="79">
        <v>10</v>
      </c>
    </row>
    <row r="162" spans="1:9" hidden="1" outlineLevel="2" x14ac:dyDescent="0.3">
      <c r="A162" s="37" t="s">
        <v>5</v>
      </c>
      <c r="B162" s="38" t="s">
        <v>108</v>
      </c>
      <c r="C162" s="38" t="s">
        <v>109</v>
      </c>
      <c r="D162" s="38" t="s">
        <v>110</v>
      </c>
      <c r="E162" s="53">
        <v>2592</v>
      </c>
      <c r="F162" s="53">
        <v>3368</v>
      </c>
      <c r="G162" s="44">
        <v>791.60999999999649</v>
      </c>
      <c r="H162" s="44">
        <v>7011.5959499999863</v>
      </c>
      <c r="I162" s="79">
        <v>1451</v>
      </c>
    </row>
    <row r="163" spans="1:9" outlineLevel="1" collapsed="1" x14ac:dyDescent="0.3">
      <c r="A163" s="39" t="s">
        <v>115</v>
      </c>
      <c r="B163" s="36"/>
      <c r="C163" s="36"/>
      <c r="D163" s="36"/>
      <c r="E163" s="54">
        <f>SUBTOTAL(9,E141:E162)</f>
        <v>197688</v>
      </c>
      <c r="F163" s="54">
        <f>SUBTOTAL(9,F141:F162)</f>
        <v>245194</v>
      </c>
      <c r="G163" s="46">
        <f>SUBTOTAL(9,G141:G162)</f>
        <v>91940.510000000082</v>
      </c>
      <c r="H163" s="46">
        <f>SUBTOTAL(9,H141:H162)</f>
        <v>773130.4164999997</v>
      </c>
      <c r="I163" s="80">
        <f>SUBTOTAL(9,I141:I162)</f>
        <v>33862</v>
      </c>
    </row>
    <row r="164" spans="1:9" hidden="1" outlineLevel="2" x14ac:dyDescent="0.3">
      <c r="A164" s="40" t="s">
        <v>6</v>
      </c>
      <c r="B164" t="s">
        <v>45</v>
      </c>
      <c r="C164" t="s">
        <v>46</v>
      </c>
      <c r="D164" t="s">
        <v>47</v>
      </c>
      <c r="E164" s="14">
        <v>781</v>
      </c>
      <c r="F164" s="14">
        <v>950</v>
      </c>
      <c r="G164" s="1">
        <v>327.88999999999936</v>
      </c>
      <c r="H164" s="1">
        <v>2214.9892799999998</v>
      </c>
      <c r="I164" s="95">
        <v>322</v>
      </c>
    </row>
    <row r="165" spans="1:9" hidden="1" outlineLevel="2" x14ac:dyDescent="0.3">
      <c r="A165" s="40" t="s">
        <v>6</v>
      </c>
      <c r="B165" t="s">
        <v>48</v>
      </c>
      <c r="C165" t="s">
        <v>49</v>
      </c>
      <c r="D165" t="s">
        <v>50</v>
      </c>
      <c r="E165" s="14">
        <v>97</v>
      </c>
      <c r="F165" s="14">
        <v>109</v>
      </c>
      <c r="G165" s="1">
        <v>51.95000000000001</v>
      </c>
      <c r="H165" s="1">
        <v>475.43369999999982</v>
      </c>
      <c r="I165" s="95">
        <v>31</v>
      </c>
    </row>
    <row r="166" spans="1:9" hidden="1" outlineLevel="2" x14ac:dyDescent="0.3">
      <c r="A166" s="40" t="s">
        <v>6</v>
      </c>
      <c r="B166" t="s">
        <v>51</v>
      </c>
      <c r="C166" t="s">
        <v>52</v>
      </c>
      <c r="D166" t="s">
        <v>53</v>
      </c>
      <c r="E166" s="14">
        <v>52142</v>
      </c>
      <c r="F166" s="14">
        <v>61589</v>
      </c>
      <c r="G166" s="1">
        <v>28048.01</v>
      </c>
      <c r="H166" s="1">
        <v>245863.40659999984</v>
      </c>
      <c r="I166" s="95">
        <v>4952</v>
      </c>
    </row>
    <row r="167" spans="1:9" hidden="1" outlineLevel="2" x14ac:dyDescent="0.3">
      <c r="A167" s="40" t="s">
        <v>6</v>
      </c>
      <c r="B167" t="s">
        <v>54</v>
      </c>
      <c r="C167" t="s">
        <v>55</v>
      </c>
      <c r="D167" t="s">
        <v>56</v>
      </c>
      <c r="E167" s="14">
        <v>146</v>
      </c>
      <c r="F167" s="14">
        <v>153</v>
      </c>
      <c r="G167" s="1">
        <v>88.690000000000012</v>
      </c>
      <c r="H167" s="1">
        <v>764.6864300000002</v>
      </c>
      <c r="I167" s="95">
        <v>22</v>
      </c>
    </row>
    <row r="168" spans="1:9" hidden="1" outlineLevel="2" x14ac:dyDescent="0.3">
      <c r="A168" s="40" t="s">
        <v>6</v>
      </c>
      <c r="B168" t="s">
        <v>57</v>
      </c>
      <c r="C168" t="s">
        <v>58</v>
      </c>
      <c r="D168" t="s">
        <v>59</v>
      </c>
      <c r="E168" s="14">
        <v>4108</v>
      </c>
      <c r="F168" s="14">
        <v>4846</v>
      </c>
      <c r="G168" s="1">
        <v>2074.5999999999981</v>
      </c>
      <c r="H168" s="1">
        <v>16548.284629999987</v>
      </c>
      <c r="I168" s="95">
        <v>297</v>
      </c>
    </row>
    <row r="169" spans="1:9" hidden="1" outlineLevel="2" x14ac:dyDescent="0.3">
      <c r="A169" s="40" t="s">
        <v>6</v>
      </c>
      <c r="B169" t="s">
        <v>60</v>
      </c>
      <c r="C169" t="s">
        <v>61</v>
      </c>
      <c r="D169" t="s">
        <v>62</v>
      </c>
      <c r="E169" s="14">
        <v>10140</v>
      </c>
      <c r="F169" s="14">
        <v>11745</v>
      </c>
      <c r="G169" s="1">
        <v>4850.130000000021</v>
      </c>
      <c r="H169" s="1">
        <v>41347.232489999966</v>
      </c>
      <c r="I169" s="95">
        <v>3646</v>
      </c>
    </row>
    <row r="170" spans="1:9" hidden="1" outlineLevel="2" x14ac:dyDescent="0.3">
      <c r="A170" s="40" t="s">
        <v>6</v>
      </c>
      <c r="B170" t="s">
        <v>63</v>
      </c>
      <c r="C170" t="s">
        <v>64</v>
      </c>
      <c r="D170" t="s">
        <v>65</v>
      </c>
      <c r="E170" s="14">
        <v>40264</v>
      </c>
      <c r="F170" s="14">
        <v>48321</v>
      </c>
      <c r="G170" s="1">
        <v>17389.019999999997</v>
      </c>
      <c r="H170" s="1">
        <v>133473.8213400002</v>
      </c>
      <c r="I170" s="95">
        <v>8431</v>
      </c>
    </row>
    <row r="171" spans="1:9" hidden="1" outlineLevel="2" x14ac:dyDescent="0.3">
      <c r="A171" s="40" t="s">
        <v>6</v>
      </c>
      <c r="B171" t="s">
        <v>66</v>
      </c>
      <c r="C171" t="s">
        <v>67</v>
      </c>
      <c r="D171" t="s">
        <v>68</v>
      </c>
      <c r="E171" s="14">
        <v>30184</v>
      </c>
      <c r="F171" s="14">
        <v>35075</v>
      </c>
      <c r="G171" s="1">
        <v>15420.340000000004</v>
      </c>
      <c r="H171" s="1">
        <v>127208.98745999993</v>
      </c>
      <c r="I171" s="95">
        <v>1808</v>
      </c>
    </row>
    <row r="172" spans="1:9" hidden="1" outlineLevel="2" x14ac:dyDescent="0.3">
      <c r="A172" s="40" t="s">
        <v>6</v>
      </c>
      <c r="B172" t="s">
        <v>69</v>
      </c>
      <c r="C172" t="s">
        <v>70</v>
      </c>
      <c r="D172" t="s">
        <v>71</v>
      </c>
      <c r="E172" s="14">
        <v>9441</v>
      </c>
      <c r="F172" s="14">
        <v>13180</v>
      </c>
      <c r="G172" s="1">
        <v>2270.5100000000116</v>
      </c>
      <c r="H172" s="1">
        <v>17345.157500000008</v>
      </c>
      <c r="I172" s="95">
        <v>2838</v>
      </c>
    </row>
    <row r="173" spans="1:9" hidden="1" outlineLevel="2" x14ac:dyDescent="0.3">
      <c r="A173" s="40" t="s">
        <v>6</v>
      </c>
      <c r="B173" t="s">
        <v>72</v>
      </c>
      <c r="C173" t="s">
        <v>73</v>
      </c>
      <c r="D173" t="s">
        <v>74</v>
      </c>
      <c r="E173" s="14">
        <v>2558</v>
      </c>
      <c r="F173" s="14">
        <v>3243</v>
      </c>
      <c r="G173" s="1">
        <v>1070.0599999999972</v>
      </c>
      <c r="H173" s="1">
        <v>10034.938509999996</v>
      </c>
      <c r="I173" s="95">
        <v>685</v>
      </c>
    </row>
    <row r="174" spans="1:9" hidden="1" outlineLevel="2" x14ac:dyDescent="0.3">
      <c r="A174" s="40" t="s">
        <v>6</v>
      </c>
      <c r="B174" t="s">
        <v>75</v>
      </c>
      <c r="C174" t="s">
        <v>76</v>
      </c>
      <c r="D174" t="s">
        <v>77</v>
      </c>
      <c r="E174" s="14">
        <v>1247</v>
      </c>
      <c r="F174" s="14">
        <v>1368</v>
      </c>
      <c r="G174" s="1">
        <v>754.65999999999929</v>
      </c>
      <c r="H174" s="1">
        <v>6986.2333000000099</v>
      </c>
      <c r="I174" s="95">
        <v>410</v>
      </c>
    </row>
    <row r="175" spans="1:9" hidden="1" outlineLevel="2" x14ac:dyDescent="0.3">
      <c r="A175" s="40" t="s">
        <v>6</v>
      </c>
      <c r="B175" t="s">
        <v>78</v>
      </c>
      <c r="C175" t="s">
        <v>79</v>
      </c>
      <c r="D175" t="s">
        <v>80</v>
      </c>
      <c r="E175" s="14">
        <v>525</v>
      </c>
      <c r="F175" s="14">
        <v>633</v>
      </c>
      <c r="G175" s="1">
        <v>219.41000000000025</v>
      </c>
      <c r="H175" s="1">
        <v>1816.7871</v>
      </c>
      <c r="I175" s="95">
        <v>286</v>
      </c>
    </row>
    <row r="176" spans="1:9" hidden="1" outlineLevel="2" x14ac:dyDescent="0.3">
      <c r="A176" s="40" t="s">
        <v>6</v>
      </c>
      <c r="B176" t="s">
        <v>81</v>
      </c>
      <c r="C176" t="s">
        <v>82</v>
      </c>
      <c r="D176" t="s">
        <v>83</v>
      </c>
      <c r="E176" s="14">
        <v>5650</v>
      </c>
      <c r="F176" s="14">
        <v>6533</v>
      </c>
      <c r="G176" s="1">
        <v>2471.240000000008</v>
      </c>
      <c r="H176" s="1">
        <v>21043.087740000014</v>
      </c>
      <c r="I176" s="95">
        <v>1755</v>
      </c>
    </row>
    <row r="177" spans="1:9" hidden="1" outlineLevel="2" x14ac:dyDescent="0.3">
      <c r="A177" s="40" t="s">
        <v>6</v>
      </c>
      <c r="B177" t="s">
        <v>84</v>
      </c>
      <c r="C177" t="s">
        <v>85</v>
      </c>
      <c r="D177" t="s">
        <v>86</v>
      </c>
      <c r="E177" s="14">
        <v>19306</v>
      </c>
      <c r="F177" s="14">
        <v>22606</v>
      </c>
      <c r="G177" s="1">
        <v>7867.0300000000225</v>
      </c>
      <c r="H177" s="1">
        <v>62115.517390000117</v>
      </c>
      <c r="I177" s="95">
        <v>1936</v>
      </c>
    </row>
    <row r="178" spans="1:9" hidden="1" outlineLevel="2" x14ac:dyDescent="0.3">
      <c r="A178" s="40" t="s">
        <v>6</v>
      </c>
      <c r="B178" t="s">
        <v>87</v>
      </c>
      <c r="C178" t="s">
        <v>88</v>
      </c>
      <c r="D178" t="s">
        <v>89</v>
      </c>
      <c r="E178" s="14">
        <v>1384</v>
      </c>
      <c r="F178" s="14">
        <v>2392</v>
      </c>
      <c r="G178" s="1">
        <v>446.66999999999962</v>
      </c>
      <c r="H178" s="1">
        <v>4328.2316799999999</v>
      </c>
      <c r="I178" s="95">
        <v>270</v>
      </c>
    </row>
    <row r="179" spans="1:9" hidden="1" outlineLevel="2" x14ac:dyDescent="0.3">
      <c r="A179" s="40" t="s">
        <v>6</v>
      </c>
      <c r="B179" t="s">
        <v>90</v>
      </c>
      <c r="C179" t="s">
        <v>91</v>
      </c>
      <c r="D179" t="s">
        <v>92</v>
      </c>
      <c r="E179" s="14">
        <v>1157</v>
      </c>
      <c r="F179" s="14">
        <v>1346</v>
      </c>
      <c r="G179" s="1">
        <v>262.85000000000008</v>
      </c>
      <c r="H179" s="1">
        <v>2307.3531399999993</v>
      </c>
      <c r="I179" s="95">
        <v>363</v>
      </c>
    </row>
    <row r="180" spans="1:9" hidden="1" outlineLevel="2" x14ac:dyDescent="0.3">
      <c r="A180" s="40" t="s">
        <v>6</v>
      </c>
      <c r="B180" t="s">
        <v>93</v>
      </c>
      <c r="C180" t="s">
        <v>94</v>
      </c>
      <c r="D180" t="s">
        <v>95</v>
      </c>
      <c r="E180" s="14">
        <v>6854</v>
      </c>
      <c r="F180" s="14">
        <v>11267</v>
      </c>
      <c r="G180" s="1">
        <v>1711.02</v>
      </c>
      <c r="H180" s="1">
        <v>19240.739550000006</v>
      </c>
      <c r="I180" s="95">
        <v>1020</v>
      </c>
    </row>
    <row r="181" spans="1:9" hidden="1" outlineLevel="2" x14ac:dyDescent="0.3">
      <c r="A181" s="40" t="s">
        <v>6</v>
      </c>
      <c r="B181" t="s">
        <v>96</v>
      </c>
      <c r="C181" t="s">
        <v>97</v>
      </c>
      <c r="D181" t="s">
        <v>98</v>
      </c>
      <c r="E181" s="14">
        <v>3628</v>
      </c>
      <c r="F181" s="14">
        <v>4645</v>
      </c>
      <c r="G181" s="1">
        <v>661.56999999999857</v>
      </c>
      <c r="H181" s="1">
        <v>5293.289509999996</v>
      </c>
      <c r="I181" s="95">
        <v>1025</v>
      </c>
    </row>
    <row r="182" spans="1:9" hidden="1" outlineLevel="2" x14ac:dyDescent="0.3">
      <c r="A182" s="40" t="s">
        <v>6</v>
      </c>
      <c r="B182" t="s">
        <v>99</v>
      </c>
      <c r="C182" t="s">
        <v>100</v>
      </c>
      <c r="D182" t="s">
        <v>101</v>
      </c>
      <c r="E182" s="14">
        <v>2535</v>
      </c>
      <c r="F182" s="14">
        <v>3158</v>
      </c>
      <c r="G182" s="1">
        <v>860.84999999999775</v>
      </c>
      <c r="H182" s="1">
        <v>6339.2682599999944</v>
      </c>
      <c r="I182" s="95">
        <v>700</v>
      </c>
    </row>
    <row r="183" spans="1:9" hidden="1" outlineLevel="2" x14ac:dyDescent="0.3">
      <c r="A183" s="40" t="s">
        <v>6</v>
      </c>
      <c r="B183" t="s">
        <v>102</v>
      </c>
      <c r="C183" t="s">
        <v>103</v>
      </c>
      <c r="D183" t="s">
        <v>104</v>
      </c>
      <c r="E183" s="14">
        <v>10</v>
      </c>
      <c r="F183" s="14">
        <v>13</v>
      </c>
      <c r="G183" s="1">
        <v>1.82</v>
      </c>
      <c r="H183" s="1">
        <v>14.289030000000002</v>
      </c>
      <c r="I183" s="95">
        <v>11</v>
      </c>
    </row>
    <row r="184" spans="1:9" hidden="1" outlineLevel="2" x14ac:dyDescent="0.3">
      <c r="A184" s="40" t="s">
        <v>6</v>
      </c>
      <c r="B184" t="s">
        <v>105</v>
      </c>
      <c r="C184" t="s">
        <v>106</v>
      </c>
      <c r="D184" t="s">
        <v>107</v>
      </c>
      <c r="E184" s="14">
        <v>925</v>
      </c>
      <c r="F184" s="14">
        <v>944</v>
      </c>
      <c r="G184" s="1">
        <v>515.36000000000013</v>
      </c>
      <c r="H184" s="1">
        <v>5252.1524900000004</v>
      </c>
      <c r="I184" s="95">
        <v>10</v>
      </c>
    </row>
    <row r="185" spans="1:9" hidden="1" outlineLevel="2" x14ac:dyDescent="0.3">
      <c r="A185" s="40" t="s">
        <v>6</v>
      </c>
      <c r="B185" t="s">
        <v>108</v>
      </c>
      <c r="C185" t="s">
        <v>109</v>
      </c>
      <c r="D185" t="s">
        <v>110</v>
      </c>
      <c r="E185" s="14">
        <v>3830</v>
      </c>
      <c r="F185" s="14">
        <v>4521</v>
      </c>
      <c r="G185" s="1">
        <v>1620.0199999999927</v>
      </c>
      <c r="H185" s="1">
        <v>14705.649359999987</v>
      </c>
      <c r="I185" s="95">
        <v>784</v>
      </c>
    </row>
    <row r="186" spans="1:9" ht="15" outlineLevel="1" collapsed="1" thickBot="1" x14ac:dyDescent="0.35">
      <c r="A186" s="42" t="s">
        <v>116</v>
      </c>
      <c r="B186" s="43"/>
      <c r="C186" s="43"/>
      <c r="D186" s="43"/>
      <c r="E186" s="56">
        <f>SUBTOTAL(9,E164:E185)</f>
        <v>196912</v>
      </c>
      <c r="F186" s="56">
        <f>SUBTOTAL(9,F164:F185)</f>
        <v>238637</v>
      </c>
      <c r="G186" s="51">
        <f>SUBTOTAL(9,G164:G185)</f>
        <v>88983.700000000055</v>
      </c>
      <c r="H186" s="51">
        <f>SUBTOTAL(9,H164:H185)</f>
        <v>744719.5364900002</v>
      </c>
      <c r="I186" s="97">
        <f>SUBTOTAL(9,I164:I185)</f>
        <v>31602</v>
      </c>
    </row>
  </sheetData>
  <mergeCells count="1">
    <mergeCell ref="A1:I1"/>
  </mergeCells>
  <phoneticPr fontId="1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4F61D-1D99-4EB9-98A0-0305C38ECC74}">
  <dimension ref="A1:J218"/>
  <sheetViews>
    <sheetView topLeftCell="C1" zoomScale="75" zoomScaleNormal="75" workbookViewId="0">
      <selection activeCell="J11" sqref="J11"/>
    </sheetView>
  </sheetViews>
  <sheetFormatPr defaultRowHeight="14.4" outlineLevelRow="2" x14ac:dyDescent="0.3"/>
  <cols>
    <col min="1" max="1" width="9.109375" customWidth="1"/>
    <col min="2" max="2" width="25.6640625" customWidth="1"/>
    <col min="3" max="3" width="57.33203125" customWidth="1"/>
    <col min="4" max="4" width="57.6640625" customWidth="1"/>
    <col min="5" max="5" width="37.109375" style="14" customWidth="1"/>
    <col min="6" max="6" width="25" style="14" customWidth="1"/>
    <col min="7" max="7" width="29.33203125" style="1" customWidth="1"/>
    <col min="8" max="8" width="30.6640625" style="1" customWidth="1"/>
    <col min="9" max="9" width="25" style="14" customWidth="1"/>
  </cols>
  <sheetData>
    <row r="1" spans="1:9" ht="217.95" customHeight="1" thickBot="1" x14ac:dyDescent="0.35">
      <c r="A1" s="179" t="s">
        <v>345</v>
      </c>
      <c r="B1" s="179"/>
      <c r="C1" s="179"/>
      <c r="D1" s="179"/>
      <c r="E1" s="179"/>
      <c r="F1" s="179"/>
      <c r="G1" s="179"/>
      <c r="H1" s="179"/>
      <c r="I1" s="179"/>
    </row>
    <row r="2" spans="1:9" s="57" customFormat="1" ht="29.4" thickBot="1" x14ac:dyDescent="0.35">
      <c r="A2" s="65" t="s">
        <v>218</v>
      </c>
      <c r="B2" s="71" t="s">
        <v>217</v>
      </c>
      <c r="C2" s="73" t="s">
        <v>43</v>
      </c>
      <c r="D2" s="73" t="s">
        <v>44</v>
      </c>
      <c r="E2" s="68" t="s">
        <v>209</v>
      </c>
      <c r="F2" s="68" t="s">
        <v>210</v>
      </c>
      <c r="G2" s="66" t="s">
        <v>219</v>
      </c>
      <c r="H2" s="66" t="s">
        <v>220</v>
      </c>
      <c r="I2" s="78" t="s">
        <v>221</v>
      </c>
    </row>
    <row r="3" spans="1:9" s="57" customFormat="1" outlineLevel="2" x14ac:dyDescent="0.3">
      <c r="A3" s="40" t="s">
        <v>415</v>
      </c>
      <c r="B3" t="s">
        <v>45</v>
      </c>
      <c r="C3" t="s">
        <v>46</v>
      </c>
      <c r="D3" t="s">
        <v>47</v>
      </c>
      <c r="E3" s="14">
        <v>897</v>
      </c>
      <c r="F3" s="14">
        <v>1055</v>
      </c>
      <c r="G3" s="1">
        <v>386.37999999999965</v>
      </c>
      <c r="H3" s="1">
        <v>2759.411179999996</v>
      </c>
      <c r="I3" s="95">
        <v>355</v>
      </c>
    </row>
    <row r="4" spans="1:9" s="57" customFormat="1" outlineLevel="2" x14ac:dyDescent="0.3">
      <c r="A4" s="40" t="s">
        <v>415</v>
      </c>
      <c r="B4" t="s">
        <v>48</v>
      </c>
      <c r="C4" t="s">
        <v>49</v>
      </c>
      <c r="D4" t="s">
        <v>50</v>
      </c>
      <c r="E4" s="14">
        <v>86</v>
      </c>
      <c r="F4" s="14">
        <v>97</v>
      </c>
      <c r="G4" s="1">
        <v>51.749999999999993</v>
      </c>
      <c r="H4" s="1">
        <v>525.39528000000018</v>
      </c>
      <c r="I4" s="95">
        <v>23</v>
      </c>
    </row>
    <row r="5" spans="1:9" s="57" customFormat="1" outlineLevel="2" x14ac:dyDescent="0.3">
      <c r="A5" s="40" t="s">
        <v>415</v>
      </c>
      <c r="B5" t="s">
        <v>51</v>
      </c>
      <c r="C5" t="s">
        <v>52</v>
      </c>
      <c r="D5" t="s">
        <v>374</v>
      </c>
      <c r="E5" s="14">
        <v>47172</v>
      </c>
      <c r="F5" s="14">
        <v>54365</v>
      </c>
      <c r="G5" s="1">
        <v>25097.619999999988</v>
      </c>
      <c r="H5" s="1">
        <v>237483.26875000005</v>
      </c>
      <c r="I5" s="95">
        <v>4467</v>
      </c>
    </row>
    <row r="6" spans="1:9" s="57" customFormat="1" outlineLevel="2" x14ac:dyDescent="0.3">
      <c r="A6" s="40" t="s">
        <v>415</v>
      </c>
      <c r="B6" t="s">
        <v>54</v>
      </c>
      <c r="C6" t="s">
        <v>55</v>
      </c>
      <c r="D6" t="s">
        <v>56</v>
      </c>
      <c r="E6" s="14">
        <v>125</v>
      </c>
      <c r="F6" s="14">
        <v>136</v>
      </c>
      <c r="G6" s="1">
        <v>71.989999999999981</v>
      </c>
      <c r="H6" s="1">
        <v>645.84350000000018</v>
      </c>
      <c r="I6" s="95">
        <v>27</v>
      </c>
    </row>
    <row r="7" spans="1:9" s="57" customFormat="1" outlineLevel="2" x14ac:dyDescent="0.3">
      <c r="A7" s="40" t="s">
        <v>415</v>
      </c>
      <c r="B7" t="s">
        <v>57</v>
      </c>
      <c r="C7" t="s">
        <v>58</v>
      </c>
      <c r="D7" t="s">
        <v>59</v>
      </c>
      <c r="E7" s="14">
        <v>4268</v>
      </c>
      <c r="F7" s="14">
        <v>4980</v>
      </c>
      <c r="G7" s="1">
        <v>2007.4900000000014</v>
      </c>
      <c r="H7" s="1">
        <v>17228.828590000008</v>
      </c>
      <c r="I7" s="95">
        <v>290</v>
      </c>
    </row>
    <row r="8" spans="1:9" s="57" customFormat="1" outlineLevel="2" x14ac:dyDescent="0.3">
      <c r="A8" s="40" t="s">
        <v>415</v>
      </c>
      <c r="B8" t="s">
        <v>60</v>
      </c>
      <c r="C8" t="s">
        <v>375</v>
      </c>
      <c r="D8" t="s">
        <v>62</v>
      </c>
      <c r="E8" s="14">
        <v>8126</v>
      </c>
      <c r="F8" s="14">
        <v>9188</v>
      </c>
      <c r="G8" s="1">
        <v>3808.8700000000067</v>
      </c>
      <c r="H8" s="1">
        <v>36038.803499999958</v>
      </c>
      <c r="I8" s="95">
        <v>3018</v>
      </c>
    </row>
    <row r="9" spans="1:9" s="57" customFormat="1" outlineLevel="2" x14ac:dyDescent="0.3">
      <c r="A9" s="40" t="s">
        <v>415</v>
      </c>
      <c r="B9" t="s">
        <v>63</v>
      </c>
      <c r="C9" t="s">
        <v>376</v>
      </c>
      <c r="D9" t="s">
        <v>377</v>
      </c>
      <c r="E9" s="14">
        <v>36549</v>
      </c>
      <c r="F9" s="14">
        <v>42908</v>
      </c>
      <c r="G9" s="1">
        <v>15379.400000000003</v>
      </c>
      <c r="H9" s="1">
        <v>125784.22159999999</v>
      </c>
      <c r="I9" s="95">
        <v>7273</v>
      </c>
    </row>
    <row r="10" spans="1:9" s="57" customFormat="1" outlineLevel="2" x14ac:dyDescent="0.3">
      <c r="A10" s="40" t="s">
        <v>415</v>
      </c>
      <c r="B10" t="s">
        <v>66</v>
      </c>
      <c r="C10" t="s">
        <v>67</v>
      </c>
      <c r="D10" t="s">
        <v>68</v>
      </c>
      <c r="E10" s="14">
        <v>27902</v>
      </c>
      <c r="F10" s="14">
        <v>32522</v>
      </c>
      <c r="G10" s="1">
        <v>13245.320000000022</v>
      </c>
      <c r="H10" s="1">
        <v>116115.08793999992</v>
      </c>
      <c r="I10" s="95">
        <v>1704</v>
      </c>
    </row>
    <row r="11" spans="1:9" s="57" customFormat="1" outlineLevel="2" x14ac:dyDescent="0.3">
      <c r="A11" s="40" t="s">
        <v>415</v>
      </c>
      <c r="B11" t="s">
        <v>69</v>
      </c>
      <c r="C11" t="s">
        <v>70</v>
      </c>
      <c r="D11" t="s">
        <v>71</v>
      </c>
      <c r="E11" s="14">
        <v>9318</v>
      </c>
      <c r="F11" s="14">
        <v>12341</v>
      </c>
      <c r="G11" s="1">
        <v>2079.6200000000017</v>
      </c>
      <c r="H11" s="1">
        <v>17053.795060000008</v>
      </c>
      <c r="I11" s="95">
        <v>3081</v>
      </c>
    </row>
    <row r="12" spans="1:9" s="57" customFormat="1" outlineLevel="2" x14ac:dyDescent="0.3">
      <c r="A12" s="40" t="s">
        <v>415</v>
      </c>
      <c r="B12" t="s">
        <v>72</v>
      </c>
      <c r="C12" t="s">
        <v>378</v>
      </c>
      <c r="D12" t="s">
        <v>379</v>
      </c>
      <c r="E12" s="14">
        <v>1746</v>
      </c>
      <c r="F12" s="14">
        <v>2253</v>
      </c>
      <c r="G12" s="1">
        <v>604.27999999999861</v>
      </c>
      <c r="H12" s="1">
        <v>6553.8537300000044</v>
      </c>
      <c r="I12" s="95">
        <v>356</v>
      </c>
    </row>
    <row r="13" spans="1:9" s="57" customFormat="1" outlineLevel="2" x14ac:dyDescent="0.3">
      <c r="A13" s="40" t="s">
        <v>415</v>
      </c>
      <c r="B13" t="s">
        <v>75</v>
      </c>
      <c r="C13" t="s">
        <v>380</v>
      </c>
      <c r="D13" t="s">
        <v>381</v>
      </c>
      <c r="E13" s="14">
        <v>659</v>
      </c>
      <c r="F13" s="14">
        <v>724</v>
      </c>
      <c r="G13" s="1">
        <v>374.12999999999994</v>
      </c>
      <c r="H13" s="1">
        <v>3485.2915499999981</v>
      </c>
      <c r="I13" s="95">
        <v>258</v>
      </c>
    </row>
    <row r="14" spans="1:9" s="57" customFormat="1" outlineLevel="2" x14ac:dyDescent="0.3">
      <c r="A14" s="40" t="s">
        <v>415</v>
      </c>
      <c r="B14" t="s">
        <v>78</v>
      </c>
      <c r="C14" t="s">
        <v>76</v>
      </c>
      <c r="D14" t="s">
        <v>382</v>
      </c>
      <c r="E14" s="14">
        <v>965</v>
      </c>
      <c r="F14" s="14">
        <v>1044</v>
      </c>
      <c r="G14" s="1">
        <v>545.90999999999929</v>
      </c>
      <c r="H14" s="1">
        <v>5291.2708000000021</v>
      </c>
      <c r="I14" s="95">
        <v>321</v>
      </c>
    </row>
    <row r="15" spans="1:9" s="57" customFormat="1" outlineLevel="2" x14ac:dyDescent="0.3">
      <c r="A15" s="40" t="s">
        <v>415</v>
      </c>
      <c r="B15" t="s">
        <v>81</v>
      </c>
      <c r="C15" t="s">
        <v>79</v>
      </c>
      <c r="D15" t="s">
        <v>80</v>
      </c>
      <c r="E15" s="14">
        <v>493</v>
      </c>
      <c r="F15" s="14">
        <v>568</v>
      </c>
      <c r="G15" s="1">
        <v>176.51000000000002</v>
      </c>
      <c r="H15" s="1">
        <v>1589.9292600000015</v>
      </c>
      <c r="I15" s="95">
        <v>300</v>
      </c>
    </row>
    <row r="16" spans="1:9" s="57" customFormat="1" outlineLevel="2" x14ac:dyDescent="0.3">
      <c r="A16" s="40" t="s">
        <v>415</v>
      </c>
      <c r="B16" t="s">
        <v>84</v>
      </c>
      <c r="C16" t="s">
        <v>383</v>
      </c>
      <c r="D16" t="s">
        <v>83</v>
      </c>
      <c r="E16" s="14">
        <v>5634</v>
      </c>
      <c r="F16" s="14">
        <v>6440</v>
      </c>
      <c r="G16" s="1">
        <v>2368.2800000000097</v>
      </c>
      <c r="H16" s="1">
        <v>21552.048940000044</v>
      </c>
      <c r="I16" s="95">
        <v>1414</v>
      </c>
    </row>
    <row r="17" spans="1:10" s="57" customFormat="1" outlineLevel="2" x14ac:dyDescent="0.3">
      <c r="A17" s="40" t="s">
        <v>415</v>
      </c>
      <c r="B17" t="s">
        <v>87</v>
      </c>
      <c r="C17" t="s">
        <v>85</v>
      </c>
      <c r="D17" t="s">
        <v>384</v>
      </c>
      <c r="E17" s="14">
        <v>16430</v>
      </c>
      <c r="F17" s="14">
        <v>19156</v>
      </c>
      <c r="G17" s="1">
        <v>6091.7600000000266</v>
      </c>
      <c r="H17" s="1">
        <v>52300.843429999928</v>
      </c>
      <c r="I17" s="95">
        <v>1747</v>
      </c>
    </row>
    <row r="18" spans="1:10" s="57" customFormat="1" outlineLevel="2" x14ac:dyDescent="0.3">
      <c r="A18" s="40" t="s">
        <v>415</v>
      </c>
      <c r="B18" t="s">
        <v>90</v>
      </c>
      <c r="C18" t="s">
        <v>88</v>
      </c>
      <c r="D18" t="s">
        <v>385</v>
      </c>
      <c r="E18" s="14">
        <v>1414</v>
      </c>
      <c r="F18" s="14">
        <v>2378</v>
      </c>
      <c r="G18" s="1">
        <v>453.54999999999916</v>
      </c>
      <c r="H18" s="1">
        <v>4655.3383900000008</v>
      </c>
      <c r="I18" s="95">
        <v>256</v>
      </c>
    </row>
    <row r="19" spans="1:10" s="57" customFormat="1" outlineLevel="2" x14ac:dyDescent="0.3">
      <c r="A19" s="40" t="s">
        <v>415</v>
      </c>
      <c r="B19" t="s">
        <v>93</v>
      </c>
      <c r="C19" t="s">
        <v>91</v>
      </c>
      <c r="D19" t="s">
        <v>92</v>
      </c>
      <c r="E19" s="14">
        <v>1022</v>
      </c>
      <c r="F19" s="14">
        <v>1179</v>
      </c>
      <c r="G19" s="1">
        <v>195.07</v>
      </c>
      <c r="H19" s="1">
        <v>1823.3819999999992</v>
      </c>
      <c r="I19" s="95">
        <v>349</v>
      </c>
    </row>
    <row r="20" spans="1:10" s="57" customFormat="1" outlineLevel="2" x14ac:dyDescent="0.3">
      <c r="A20" s="40" t="s">
        <v>415</v>
      </c>
      <c r="B20" t="s">
        <v>96</v>
      </c>
      <c r="C20" t="s">
        <v>94</v>
      </c>
      <c r="D20" t="s">
        <v>386</v>
      </c>
      <c r="E20" s="14">
        <v>5740</v>
      </c>
      <c r="F20" s="14">
        <v>8937</v>
      </c>
      <c r="G20" s="1">
        <v>1434.0399999999938</v>
      </c>
      <c r="H20" s="1">
        <v>17946.504440000001</v>
      </c>
      <c r="I20" s="95">
        <v>774</v>
      </c>
    </row>
    <row r="21" spans="1:10" s="57" customFormat="1" outlineLevel="2" x14ac:dyDescent="0.3">
      <c r="A21" s="40" t="s">
        <v>415</v>
      </c>
      <c r="B21" t="s">
        <v>99</v>
      </c>
      <c r="C21" t="s">
        <v>387</v>
      </c>
      <c r="D21" t="s">
        <v>388</v>
      </c>
      <c r="E21" s="14">
        <v>3875</v>
      </c>
      <c r="F21" s="14">
        <v>4933</v>
      </c>
      <c r="G21" s="1">
        <v>670.549999999997</v>
      </c>
      <c r="H21" s="1">
        <v>5704.5306999999984</v>
      </c>
      <c r="I21" s="95">
        <v>1151</v>
      </c>
    </row>
    <row r="22" spans="1:10" s="57" customFormat="1" outlineLevel="2" x14ac:dyDescent="0.3">
      <c r="A22" s="40" t="s">
        <v>415</v>
      </c>
      <c r="B22" t="s">
        <v>102</v>
      </c>
      <c r="C22" t="s">
        <v>100</v>
      </c>
      <c r="D22" t="s">
        <v>389</v>
      </c>
      <c r="E22" s="14">
        <v>3023</v>
      </c>
      <c r="F22" s="14">
        <v>3560</v>
      </c>
      <c r="G22" s="1">
        <v>1094.4899999999971</v>
      </c>
      <c r="H22" s="1">
        <v>9156.7066300000115</v>
      </c>
      <c r="I22" s="95">
        <v>1014</v>
      </c>
    </row>
    <row r="23" spans="1:10" s="57" customFormat="1" outlineLevel="2" x14ac:dyDescent="0.3">
      <c r="A23" s="40" t="s">
        <v>415</v>
      </c>
      <c r="B23" t="s">
        <v>105</v>
      </c>
      <c r="C23" t="s">
        <v>390</v>
      </c>
      <c r="D23" t="s">
        <v>391</v>
      </c>
      <c r="E23" s="14">
        <v>2</v>
      </c>
      <c r="F23" s="14">
        <v>2</v>
      </c>
      <c r="G23" s="1">
        <v>0.2</v>
      </c>
      <c r="H23" s="1">
        <v>0.92864999999999998</v>
      </c>
      <c r="I23" s="95">
        <v>2</v>
      </c>
    </row>
    <row r="24" spans="1:10" s="57" customFormat="1" outlineLevel="2" x14ac:dyDescent="0.3">
      <c r="A24" s="40" t="s">
        <v>415</v>
      </c>
      <c r="B24" t="s">
        <v>343</v>
      </c>
      <c r="C24" t="s">
        <v>392</v>
      </c>
      <c r="D24" t="s">
        <v>107</v>
      </c>
      <c r="E24" s="14">
        <v>937</v>
      </c>
      <c r="F24" s="14">
        <v>973</v>
      </c>
      <c r="G24" s="1">
        <v>487.78999999999985</v>
      </c>
      <c r="H24" s="1">
        <v>5431.147289999999</v>
      </c>
      <c r="I24" s="95">
        <v>10</v>
      </c>
    </row>
    <row r="25" spans="1:10" s="57" customFormat="1" outlineLevel="2" x14ac:dyDescent="0.3">
      <c r="A25" s="40" t="s">
        <v>415</v>
      </c>
      <c r="B25" t="s">
        <v>108</v>
      </c>
      <c r="C25" t="s">
        <v>149</v>
      </c>
      <c r="D25" t="s">
        <v>110</v>
      </c>
      <c r="E25" s="14">
        <v>2147</v>
      </c>
      <c r="F25" s="14">
        <v>2560</v>
      </c>
      <c r="G25" s="1">
        <v>728.71999999999809</v>
      </c>
      <c r="H25" s="1">
        <v>6550.0106300000016</v>
      </c>
      <c r="I25" s="95">
        <v>1430</v>
      </c>
    </row>
    <row r="26" spans="1:10" s="57" customFormat="1" outlineLevel="1" x14ac:dyDescent="0.3">
      <c r="A26" s="41" t="s">
        <v>418</v>
      </c>
      <c r="B26" s="35"/>
      <c r="C26" s="35"/>
      <c r="D26" s="35"/>
      <c r="E26" s="55">
        <f>SUBTOTAL(9,E3:E25)</f>
        <v>178530</v>
      </c>
      <c r="F26" s="55">
        <f>SUBTOTAL(9,F3:F25)</f>
        <v>212299</v>
      </c>
      <c r="G26" s="49">
        <f>SUBTOTAL(9,G3:G25)</f>
        <v>77353.720000000045</v>
      </c>
      <c r="H26" s="49">
        <f>SUBTOTAL(9,H3:H25)</f>
        <v>695676.44183999998</v>
      </c>
      <c r="I26" s="96">
        <f>SUBTOTAL(9,I3:I25)</f>
        <v>29620</v>
      </c>
    </row>
    <row r="27" spans="1:10" s="57" customFormat="1" outlineLevel="2" x14ac:dyDescent="0.3">
      <c r="A27" s="37" t="s">
        <v>401</v>
      </c>
      <c r="B27" s="38" t="s">
        <v>45</v>
      </c>
      <c r="C27" s="38" t="s">
        <v>46</v>
      </c>
      <c r="D27" s="38" t="s">
        <v>47</v>
      </c>
      <c r="E27" s="53">
        <v>1019</v>
      </c>
      <c r="F27" s="53">
        <v>1228</v>
      </c>
      <c r="G27" s="44">
        <v>424.60999999999962</v>
      </c>
      <c r="H27" s="44">
        <v>3041.5063399999967</v>
      </c>
      <c r="I27" s="79">
        <v>439</v>
      </c>
      <c r="J27" s="112"/>
    </row>
    <row r="28" spans="1:10" s="57" customFormat="1" outlineLevel="2" x14ac:dyDescent="0.3">
      <c r="A28" s="37" t="s">
        <v>401</v>
      </c>
      <c r="B28" s="38" t="s">
        <v>48</v>
      </c>
      <c r="C28" s="38" t="s">
        <v>49</v>
      </c>
      <c r="D28" s="38" t="s">
        <v>50</v>
      </c>
      <c r="E28" s="53">
        <v>88</v>
      </c>
      <c r="F28" s="53">
        <v>94</v>
      </c>
      <c r="G28" s="44">
        <v>52.04</v>
      </c>
      <c r="H28" s="44">
        <v>504.88496000000004</v>
      </c>
      <c r="I28" s="79">
        <v>26</v>
      </c>
      <c r="J28" s="112"/>
    </row>
    <row r="29" spans="1:10" s="57" customFormat="1" outlineLevel="2" x14ac:dyDescent="0.3">
      <c r="A29" s="37" t="s">
        <v>401</v>
      </c>
      <c r="B29" s="38" t="s">
        <v>51</v>
      </c>
      <c r="C29" s="38" t="s">
        <v>52</v>
      </c>
      <c r="D29" s="38" t="s">
        <v>374</v>
      </c>
      <c r="E29" s="53">
        <v>50314</v>
      </c>
      <c r="F29" s="53">
        <v>59102</v>
      </c>
      <c r="G29" s="44">
        <v>28137.820000000032</v>
      </c>
      <c r="H29" s="44">
        <v>264550.07681000035</v>
      </c>
      <c r="I29" s="79">
        <v>4581</v>
      </c>
      <c r="J29" s="112"/>
    </row>
    <row r="30" spans="1:10" s="57" customFormat="1" outlineLevel="2" x14ac:dyDescent="0.3">
      <c r="A30" s="37" t="s">
        <v>401</v>
      </c>
      <c r="B30" s="38" t="s">
        <v>54</v>
      </c>
      <c r="C30" s="38" t="s">
        <v>55</v>
      </c>
      <c r="D30" s="38" t="s">
        <v>56</v>
      </c>
      <c r="E30" s="53">
        <v>113</v>
      </c>
      <c r="F30" s="53">
        <v>121</v>
      </c>
      <c r="G30" s="44">
        <v>71.499999999999972</v>
      </c>
      <c r="H30" s="44">
        <v>654.43056000000013</v>
      </c>
      <c r="I30" s="79">
        <v>28</v>
      </c>
      <c r="J30" s="112"/>
    </row>
    <row r="31" spans="1:10" s="57" customFormat="1" outlineLevel="2" x14ac:dyDescent="0.3">
      <c r="A31" s="37" t="s">
        <v>401</v>
      </c>
      <c r="B31" s="38" t="s">
        <v>57</v>
      </c>
      <c r="C31" s="38" t="s">
        <v>58</v>
      </c>
      <c r="D31" s="38" t="s">
        <v>59</v>
      </c>
      <c r="E31" s="53">
        <v>4484</v>
      </c>
      <c r="F31" s="53">
        <v>5305</v>
      </c>
      <c r="G31" s="44">
        <v>2361.3700000000044</v>
      </c>
      <c r="H31" s="44">
        <v>20309.323739999996</v>
      </c>
      <c r="I31" s="79">
        <v>294</v>
      </c>
      <c r="J31" s="112"/>
    </row>
    <row r="32" spans="1:10" s="57" customFormat="1" outlineLevel="2" x14ac:dyDescent="0.3">
      <c r="A32" s="37" t="s">
        <v>401</v>
      </c>
      <c r="B32" s="38" t="s">
        <v>60</v>
      </c>
      <c r="C32" s="38" t="s">
        <v>375</v>
      </c>
      <c r="D32" s="38" t="s">
        <v>62</v>
      </c>
      <c r="E32" s="53">
        <v>7888</v>
      </c>
      <c r="F32" s="53">
        <v>8900</v>
      </c>
      <c r="G32" s="44">
        <v>4075.2200000000057</v>
      </c>
      <c r="H32" s="44">
        <v>37538.648029999931</v>
      </c>
      <c r="I32" s="79">
        <v>3030</v>
      </c>
      <c r="J32" s="112"/>
    </row>
    <row r="33" spans="1:10" s="57" customFormat="1" outlineLevel="2" x14ac:dyDescent="0.3">
      <c r="A33" s="37" t="s">
        <v>401</v>
      </c>
      <c r="B33" s="38" t="s">
        <v>63</v>
      </c>
      <c r="C33" s="38" t="s">
        <v>376</v>
      </c>
      <c r="D33" s="38" t="s">
        <v>377</v>
      </c>
      <c r="E33" s="53">
        <v>41810</v>
      </c>
      <c r="F33" s="53">
        <v>50223</v>
      </c>
      <c r="G33" s="44">
        <v>18283.899999999987</v>
      </c>
      <c r="H33" s="44">
        <v>149014.73333999992</v>
      </c>
      <c r="I33" s="79">
        <v>7603</v>
      </c>
      <c r="J33" s="112"/>
    </row>
    <row r="34" spans="1:10" s="57" customFormat="1" outlineLevel="2" x14ac:dyDescent="0.3">
      <c r="A34" s="37" t="s">
        <v>401</v>
      </c>
      <c r="B34" s="38" t="s">
        <v>66</v>
      </c>
      <c r="C34" s="38" t="s">
        <v>67</v>
      </c>
      <c r="D34" s="38" t="s">
        <v>68</v>
      </c>
      <c r="E34" s="53">
        <v>35202</v>
      </c>
      <c r="F34" s="53">
        <v>42242</v>
      </c>
      <c r="G34" s="44">
        <v>17206.600000000028</v>
      </c>
      <c r="H34" s="44">
        <v>149652.11796000038</v>
      </c>
      <c r="I34" s="79">
        <v>1776</v>
      </c>
      <c r="J34" s="112"/>
    </row>
    <row r="35" spans="1:10" s="57" customFormat="1" outlineLevel="2" x14ac:dyDescent="0.3">
      <c r="A35" s="37" t="s">
        <v>401</v>
      </c>
      <c r="B35" s="38" t="s">
        <v>69</v>
      </c>
      <c r="C35" s="38" t="s">
        <v>70</v>
      </c>
      <c r="D35" s="38" t="s">
        <v>71</v>
      </c>
      <c r="E35" s="53">
        <v>12309</v>
      </c>
      <c r="F35" s="53">
        <v>18009</v>
      </c>
      <c r="G35" s="44">
        <v>3117.7100000000155</v>
      </c>
      <c r="H35" s="44">
        <v>25727.268889999967</v>
      </c>
      <c r="I35" s="79">
        <v>3648</v>
      </c>
      <c r="J35" s="112"/>
    </row>
    <row r="36" spans="1:10" s="57" customFormat="1" outlineLevel="2" x14ac:dyDescent="0.3">
      <c r="A36" s="37" t="s">
        <v>401</v>
      </c>
      <c r="B36" s="38" t="s">
        <v>72</v>
      </c>
      <c r="C36" s="38" t="s">
        <v>378</v>
      </c>
      <c r="D36" s="38" t="s">
        <v>379</v>
      </c>
      <c r="E36" s="53">
        <v>1996</v>
      </c>
      <c r="F36" s="53">
        <v>2671</v>
      </c>
      <c r="G36" s="44">
        <v>776.18999999999915</v>
      </c>
      <c r="H36" s="44">
        <v>8489.4355499999911</v>
      </c>
      <c r="I36" s="79">
        <v>411</v>
      </c>
      <c r="J36" s="112"/>
    </row>
    <row r="37" spans="1:10" s="57" customFormat="1" outlineLevel="2" x14ac:dyDescent="0.3">
      <c r="A37" s="37" t="s">
        <v>401</v>
      </c>
      <c r="B37" s="38" t="s">
        <v>75</v>
      </c>
      <c r="C37" s="38" t="s">
        <v>380</v>
      </c>
      <c r="D37" s="38" t="s">
        <v>381</v>
      </c>
      <c r="E37" s="53">
        <v>720</v>
      </c>
      <c r="F37" s="53">
        <v>940</v>
      </c>
      <c r="G37" s="44">
        <v>434.05999999999983</v>
      </c>
      <c r="H37" s="44">
        <v>3902.2024600000032</v>
      </c>
      <c r="I37" s="79">
        <v>288</v>
      </c>
      <c r="J37" s="112"/>
    </row>
    <row r="38" spans="1:10" s="57" customFormat="1" outlineLevel="2" x14ac:dyDescent="0.3">
      <c r="A38" s="37" t="s">
        <v>401</v>
      </c>
      <c r="B38" s="38" t="s">
        <v>78</v>
      </c>
      <c r="C38" s="38" t="s">
        <v>76</v>
      </c>
      <c r="D38" s="38" t="s">
        <v>382</v>
      </c>
      <c r="E38" s="53">
        <v>1070</v>
      </c>
      <c r="F38" s="53">
        <v>1183</v>
      </c>
      <c r="G38" s="44">
        <v>617.469999999999</v>
      </c>
      <c r="H38" s="44">
        <v>5884.0117099999961</v>
      </c>
      <c r="I38" s="79">
        <v>342</v>
      </c>
      <c r="J38" s="112"/>
    </row>
    <row r="39" spans="1:10" s="57" customFormat="1" outlineLevel="2" x14ac:dyDescent="0.3">
      <c r="A39" s="37" t="s">
        <v>401</v>
      </c>
      <c r="B39" s="38" t="s">
        <v>81</v>
      </c>
      <c r="C39" s="38" t="s">
        <v>79</v>
      </c>
      <c r="D39" s="38" t="s">
        <v>80</v>
      </c>
      <c r="E39" s="53">
        <v>475</v>
      </c>
      <c r="F39" s="53">
        <v>599</v>
      </c>
      <c r="G39" s="44">
        <v>177.28000000000014</v>
      </c>
      <c r="H39" s="44">
        <v>1577.845389999999</v>
      </c>
      <c r="I39" s="79">
        <v>292</v>
      </c>
      <c r="J39" s="112"/>
    </row>
    <row r="40" spans="1:10" s="57" customFormat="1" outlineLevel="2" x14ac:dyDescent="0.3">
      <c r="A40" s="37" t="s">
        <v>401</v>
      </c>
      <c r="B40" s="38" t="s">
        <v>84</v>
      </c>
      <c r="C40" s="38" t="s">
        <v>383</v>
      </c>
      <c r="D40" s="38" t="s">
        <v>83</v>
      </c>
      <c r="E40" s="53">
        <v>5778</v>
      </c>
      <c r="F40" s="53">
        <v>6866</v>
      </c>
      <c r="G40" s="44">
        <v>2537.3800000000101</v>
      </c>
      <c r="H40" s="44">
        <v>23103.359559999979</v>
      </c>
      <c r="I40" s="79">
        <v>1559</v>
      </c>
      <c r="J40" s="112"/>
    </row>
    <row r="41" spans="1:10" s="57" customFormat="1" outlineLevel="2" x14ac:dyDescent="0.3">
      <c r="A41" s="37" t="s">
        <v>401</v>
      </c>
      <c r="B41" s="38" t="s">
        <v>87</v>
      </c>
      <c r="C41" s="38" t="s">
        <v>85</v>
      </c>
      <c r="D41" s="38" t="s">
        <v>384</v>
      </c>
      <c r="E41" s="53">
        <v>18275</v>
      </c>
      <c r="F41" s="53">
        <v>21654</v>
      </c>
      <c r="G41" s="44">
        <v>7260.6700000000383</v>
      </c>
      <c r="H41" s="44">
        <v>63241.120589999933</v>
      </c>
      <c r="I41" s="79">
        <v>1899</v>
      </c>
      <c r="J41" s="112"/>
    </row>
    <row r="42" spans="1:10" s="57" customFormat="1" outlineLevel="2" x14ac:dyDescent="0.3">
      <c r="A42" s="37" t="s">
        <v>401</v>
      </c>
      <c r="B42" s="38" t="s">
        <v>90</v>
      </c>
      <c r="C42" s="38" t="s">
        <v>88</v>
      </c>
      <c r="D42" s="38" t="s">
        <v>385</v>
      </c>
      <c r="E42" s="53">
        <v>1653</v>
      </c>
      <c r="F42" s="53">
        <v>3216</v>
      </c>
      <c r="G42" s="44">
        <v>540.11999999999853</v>
      </c>
      <c r="H42" s="44">
        <v>5731.517200000002</v>
      </c>
      <c r="I42" s="79">
        <v>279</v>
      </c>
      <c r="J42" s="112"/>
    </row>
    <row r="43" spans="1:10" s="57" customFormat="1" outlineLevel="2" x14ac:dyDescent="0.3">
      <c r="A43" s="37" t="s">
        <v>401</v>
      </c>
      <c r="B43" s="38" t="s">
        <v>93</v>
      </c>
      <c r="C43" s="38" t="s">
        <v>91</v>
      </c>
      <c r="D43" s="38" t="s">
        <v>92</v>
      </c>
      <c r="E43" s="53">
        <v>1009</v>
      </c>
      <c r="F43" s="53">
        <v>1196</v>
      </c>
      <c r="G43" s="44">
        <v>207.78000000000017</v>
      </c>
      <c r="H43" s="44">
        <v>1949.235359999999</v>
      </c>
      <c r="I43" s="79">
        <v>333</v>
      </c>
      <c r="J43" s="112"/>
    </row>
    <row r="44" spans="1:10" s="57" customFormat="1" outlineLevel="2" x14ac:dyDescent="0.3">
      <c r="A44" s="37" t="s">
        <v>401</v>
      </c>
      <c r="B44" s="38" t="s">
        <v>96</v>
      </c>
      <c r="C44" s="38" t="s">
        <v>94</v>
      </c>
      <c r="D44" s="38" t="s">
        <v>386</v>
      </c>
      <c r="E44" s="53">
        <v>6716</v>
      </c>
      <c r="F44" s="53">
        <v>11751</v>
      </c>
      <c r="G44" s="44">
        <v>1773.449999999995</v>
      </c>
      <c r="H44" s="44">
        <v>22933.928169999999</v>
      </c>
      <c r="I44" s="79">
        <v>807</v>
      </c>
      <c r="J44" s="112"/>
    </row>
    <row r="45" spans="1:10" s="57" customFormat="1" outlineLevel="2" x14ac:dyDescent="0.3">
      <c r="A45" s="37" t="s">
        <v>401</v>
      </c>
      <c r="B45" s="38" t="s">
        <v>99</v>
      </c>
      <c r="C45" s="38" t="s">
        <v>387</v>
      </c>
      <c r="D45" s="38" t="s">
        <v>388</v>
      </c>
      <c r="E45" s="53">
        <v>4629</v>
      </c>
      <c r="F45" s="53">
        <v>6186</v>
      </c>
      <c r="G45" s="44">
        <v>906.50999999999897</v>
      </c>
      <c r="H45" s="44">
        <v>7583.337499999996</v>
      </c>
      <c r="I45" s="79">
        <v>1261</v>
      </c>
      <c r="J45" s="112"/>
    </row>
    <row r="46" spans="1:10" s="57" customFormat="1" outlineLevel="2" x14ac:dyDescent="0.3">
      <c r="A46" s="37" t="s">
        <v>401</v>
      </c>
      <c r="B46" s="38" t="s">
        <v>102</v>
      </c>
      <c r="C46" s="38" t="s">
        <v>100</v>
      </c>
      <c r="D46" s="38" t="s">
        <v>389</v>
      </c>
      <c r="E46" s="53">
        <v>3277</v>
      </c>
      <c r="F46" s="53">
        <v>4013</v>
      </c>
      <c r="G46" s="44">
        <v>1320.7299999999937</v>
      </c>
      <c r="H46" s="44">
        <v>10764.370519999984</v>
      </c>
      <c r="I46" s="79">
        <v>1079</v>
      </c>
      <c r="J46" s="112"/>
    </row>
    <row r="47" spans="1:10" s="57" customFormat="1" outlineLevel="2" x14ac:dyDescent="0.3">
      <c r="A47" s="37" t="s">
        <v>401</v>
      </c>
      <c r="B47" s="38" t="s">
        <v>105</v>
      </c>
      <c r="C47" s="38" t="s">
        <v>390</v>
      </c>
      <c r="D47" s="38" t="s">
        <v>391</v>
      </c>
      <c r="E47" s="53">
        <v>1</v>
      </c>
      <c r="F47" s="53">
        <v>2</v>
      </c>
      <c r="G47" s="44">
        <v>0.09</v>
      </c>
      <c r="H47" s="44">
        <v>0.48632000000000003</v>
      </c>
      <c r="I47" s="79">
        <v>2</v>
      </c>
      <c r="J47" s="112"/>
    </row>
    <row r="48" spans="1:10" s="57" customFormat="1" outlineLevel="2" x14ac:dyDescent="0.3">
      <c r="A48" s="37" t="s">
        <v>401</v>
      </c>
      <c r="B48" s="38" t="s">
        <v>343</v>
      </c>
      <c r="C48" s="38" t="s">
        <v>392</v>
      </c>
      <c r="D48" s="38" t="s">
        <v>107</v>
      </c>
      <c r="E48" s="53">
        <v>874</v>
      </c>
      <c r="F48" s="53">
        <v>901</v>
      </c>
      <c r="G48" s="44">
        <v>594.70000000000027</v>
      </c>
      <c r="H48" s="44">
        <v>6717.5226900000016</v>
      </c>
      <c r="I48" s="79">
        <v>9</v>
      </c>
      <c r="J48" s="112"/>
    </row>
    <row r="49" spans="1:10" s="57" customFormat="1" outlineLevel="2" x14ac:dyDescent="0.3">
      <c r="A49" s="37" t="s">
        <v>401</v>
      </c>
      <c r="B49" s="38" t="s">
        <v>108</v>
      </c>
      <c r="C49" s="38" t="s">
        <v>149</v>
      </c>
      <c r="D49" s="38" t="s">
        <v>110</v>
      </c>
      <c r="E49" s="53">
        <v>2314</v>
      </c>
      <c r="F49" s="53">
        <v>3013</v>
      </c>
      <c r="G49" s="44">
        <v>755.09999999999616</v>
      </c>
      <c r="H49" s="44">
        <v>7025.366740000004</v>
      </c>
      <c r="I49" s="79">
        <v>1547</v>
      </c>
      <c r="J49" s="112"/>
    </row>
    <row r="50" spans="1:10" s="57" customFormat="1" outlineLevel="1" x14ac:dyDescent="0.3">
      <c r="A50" s="39" t="s">
        <v>402</v>
      </c>
      <c r="B50" s="36"/>
      <c r="C50" s="36"/>
      <c r="D50" s="36"/>
      <c r="E50" s="54">
        <f>SUBTOTAL(9,E27:E49)</f>
        <v>202014</v>
      </c>
      <c r="F50" s="54">
        <f>SUBTOTAL(9,F27:F49)</f>
        <v>249415</v>
      </c>
      <c r="G50" s="46">
        <f>SUBTOTAL(9,G27:G49)</f>
        <v>91632.30000000009</v>
      </c>
      <c r="H50" s="46">
        <f>SUBTOTAL(9,H27:H49)</f>
        <v>819896.73039000062</v>
      </c>
      <c r="I50" s="80">
        <f>SUBTOTAL(9,I27:I49)</f>
        <v>31533</v>
      </c>
      <c r="J50" s="113"/>
    </row>
    <row r="51" spans="1:10" s="57" customFormat="1" hidden="1" outlineLevel="2" x14ac:dyDescent="0.3">
      <c r="A51" s="40" t="s">
        <v>396</v>
      </c>
      <c r="B51" t="s">
        <v>45</v>
      </c>
      <c r="C51" t="s">
        <v>46</v>
      </c>
      <c r="D51" t="s">
        <v>47</v>
      </c>
      <c r="E51" s="14">
        <v>1006</v>
      </c>
      <c r="F51" s="14">
        <v>1203</v>
      </c>
      <c r="G51" s="1">
        <v>393.48999999999933</v>
      </c>
      <c r="H51" s="1">
        <v>2763.7503699999993</v>
      </c>
      <c r="I51" s="95">
        <v>439</v>
      </c>
    </row>
    <row r="52" spans="1:10" s="57" customFormat="1" hidden="1" outlineLevel="2" x14ac:dyDescent="0.3">
      <c r="A52" s="40" t="s">
        <v>396</v>
      </c>
      <c r="B52" t="s">
        <v>48</v>
      </c>
      <c r="C52" t="s">
        <v>49</v>
      </c>
      <c r="D52" t="s">
        <v>50</v>
      </c>
      <c r="E52" s="14">
        <v>98</v>
      </c>
      <c r="F52" s="14">
        <v>105</v>
      </c>
      <c r="G52" s="1">
        <v>54.280000000000008</v>
      </c>
      <c r="H52" s="1">
        <v>521.3131199999998</v>
      </c>
      <c r="I52" s="95">
        <v>29</v>
      </c>
    </row>
    <row r="53" spans="1:10" s="57" customFormat="1" hidden="1" outlineLevel="2" x14ac:dyDescent="0.3">
      <c r="A53" s="40" t="s">
        <v>396</v>
      </c>
      <c r="B53" t="s">
        <v>51</v>
      </c>
      <c r="C53" t="s">
        <v>52</v>
      </c>
      <c r="D53" t="s">
        <v>374</v>
      </c>
      <c r="E53" s="14">
        <v>50786</v>
      </c>
      <c r="F53" s="14">
        <v>59465</v>
      </c>
      <c r="G53" s="1">
        <v>26526.649999999998</v>
      </c>
      <c r="H53" s="1">
        <v>248269.56182</v>
      </c>
      <c r="I53" s="95">
        <v>4559</v>
      </c>
    </row>
    <row r="54" spans="1:10" s="57" customFormat="1" hidden="1" outlineLevel="2" x14ac:dyDescent="0.3">
      <c r="A54" s="40" t="s">
        <v>396</v>
      </c>
      <c r="B54" t="s">
        <v>54</v>
      </c>
      <c r="C54" t="s">
        <v>55</v>
      </c>
      <c r="D54" t="s">
        <v>56</v>
      </c>
      <c r="E54" s="14">
        <v>132</v>
      </c>
      <c r="F54" s="14">
        <v>143</v>
      </c>
      <c r="G54" s="1">
        <v>75.31</v>
      </c>
      <c r="H54" s="1">
        <v>709.0081100000001</v>
      </c>
      <c r="I54" s="95">
        <v>28</v>
      </c>
    </row>
    <row r="55" spans="1:10" s="57" customFormat="1" hidden="1" outlineLevel="2" x14ac:dyDescent="0.3">
      <c r="A55" s="40" t="s">
        <v>396</v>
      </c>
      <c r="B55" t="s">
        <v>57</v>
      </c>
      <c r="C55" t="s">
        <v>58</v>
      </c>
      <c r="D55" t="s">
        <v>59</v>
      </c>
      <c r="E55" s="14">
        <v>4461</v>
      </c>
      <c r="F55" s="14">
        <v>5232</v>
      </c>
      <c r="G55" s="1">
        <v>2317.4100000000044</v>
      </c>
      <c r="H55" s="1">
        <v>19778.751840000001</v>
      </c>
      <c r="I55" s="95">
        <v>294</v>
      </c>
    </row>
    <row r="56" spans="1:10" s="57" customFormat="1" hidden="1" outlineLevel="2" x14ac:dyDescent="0.3">
      <c r="A56" s="40" t="s">
        <v>396</v>
      </c>
      <c r="B56" t="s">
        <v>60</v>
      </c>
      <c r="C56" t="s">
        <v>375</v>
      </c>
      <c r="D56" t="s">
        <v>62</v>
      </c>
      <c r="E56" s="14">
        <v>8039</v>
      </c>
      <c r="F56" s="14">
        <v>9060</v>
      </c>
      <c r="G56" s="1">
        <v>3680.2100000000059</v>
      </c>
      <c r="H56" s="1">
        <v>33368.955839999959</v>
      </c>
      <c r="I56" s="95">
        <v>3007</v>
      </c>
    </row>
    <row r="57" spans="1:10" s="57" customFormat="1" hidden="1" outlineLevel="2" x14ac:dyDescent="0.3">
      <c r="A57" s="40" t="s">
        <v>396</v>
      </c>
      <c r="B57" t="s">
        <v>63</v>
      </c>
      <c r="C57" t="s">
        <v>376</v>
      </c>
      <c r="D57" t="s">
        <v>377</v>
      </c>
      <c r="E57" s="14">
        <v>38626</v>
      </c>
      <c r="F57" s="14">
        <v>46145</v>
      </c>
      <c r="G57" s="1">
        <v>16236.150000000009</v>
      </c>
      <c r="H57" s="1">
        <v>132981.28152999992</v>
      </c>
      <c r="I57" s="95">
        <v>7460</v>
      </c>
    </row>
    <row r="58" spans="1:10" s="57" customFormat="1" hidden="1" outlineLevel="2" x14ac:dyDescent="0.3">
      <c r="A58" s="40" t="s">
        <v>396</v>
      </c>
      <c r="B58" t="s">
        <v>66</v>
      </c>
      <c r="C58" t="s">
        <v>67</v>
      </c>
      <c r="D58" t="s">
        <v>68</v>
      </c>
      <c r="E58" s="14">
        <v>30322</v>
      </c>
      <c r="F58" s="14">
        <v>35596</v>
      </c>
      <c r="G58" s="1">
        <v>15040.210000000019</v>
      </c>
      <c r="H58" s="1">
        <v>129804.20645000026</v>
      </c>
      <c r="I58" s="95">
        <v>1804</v>
      </c>
    </row>
    <row r="59" spans="1:10" s="57" customFormat="1" hidden="1" outlineLevel="2" x14ac:dyDescent="0.3">
      <c r="A59" s="40" t="s">
        <v>396</v>
      </c>
      <c r="B59" t="s">
        <v>69</v>
      </c>
      <c r="C59" t="s">
        <v>70</v>
      </c>
      <c r="D59" t="s">
        <v>71</v>
      </c>
      <c r="E59" s="14">
        <v>11680</v>
      </c>
      <c r="F59" s="14">
        <v>15962</v>
      </c>
      <c r="G59" s="1">
        <v>2871.3900000000099</v>
      </c>
      <c r="H59" s="1">
        <v>23685.43938</v>
      </c>
      <c r="I59" s="95">
        <v>3629</v>
      </c>
    </row>
    <row r="60" spans="1:10" s="57" customFormat="1" hidden="1" outlineLevel="2" x14ac:dyDescent="0.3">
      <c r="A60" s="40" t="s">
        <v>396</v>
      </c>
      <c r="B60" t="s">
        <v>72</v>
      </c>
      <c r="C60" t="s">
        <v>378</v>
      </c>
      <c r="D60" t="s">
        <v>379</v>
      </c>
      <c r="E60" s="14">
        <v>1837</v>
      </c>
      <c r="F60" s="14">
        <v>2442</v>
      </c>
      <c r="G60" s="1">
        <v>677.41999999999939</v>
      </c>
      <c r="H60" s="1">
        <v>7343.4371000000037</v>
      </c>
      <c r="I60" s="95">
        <v>399</v>
      </c>
    </row>
    <row r="61" spans="1:10" s="57" customFormat="1" hidden="1" outlineLevel="2" x14ac:dyDescent="0.3">
      <c r="A61" s="40" t="s">
        <v>396</v>
      </c>
      <c r="B61" t="s">
        <v>75</v>
      </c>
      <c r="C61" t="s">
        <v>380</v>
      </c>
      <c r="D61" t="s">
        <v>381</v>
      </c>
      <c r="E61" s="14">
        <v>835</v>
      </c>
      <c r="F61" s="14">
        <v>920</v>
      </c>
      <c r="G61" s="1">
        <v>444.86999999999944</v>
      </c>
      <c r="H61" s="1">
        <v>3927.109690000002</v>
      </c>
      <c r="I61" s="95">
        <v>273</v>
      </c>
    </row>
    <row r="62" spans="1:10" s="57" customFormat="1" hidden="1" outlineLevel="2" x14ac:dyDescent="0.3">
      <c r="A62" s="40" t="s">
        <v>396</v>
      </c>
      <c r="B62" t="s">
        <v>78</v>
      </c>
      <c r="C62" t="s">
        <v>76</v>
      </c>
      <c r="D62" t="s">
        <v>382</v>
      </c>
      <c r="E62" s="14">
        <v>998</v>
      </c>
      <c r="F62" s="14">
        <v>1074</v>
      </c>
      <c r="G62" s="1">
        <v>557.12999999999965</v>
      </c>
      <c r="H62" s="1">
        <v>5298.2086599999993</v>
      </c>
      <c r="I62" s="95">
        <v>336</v>
      </c>
    </row>
    <row r="63" spans="1:10" s="57" customFormat="1" hidden="1" outlineLevel="2" x14ac:dyDescent="0.3">
      <c r="A63" s="40" t="s">
        <v>396</v>
      </c>
      <c r="B63" t="s">
        <v>81</v>
      </c>
      <c r="C63" t="s">
        <v>79</v>
      </c>
      <c r="D63" t="s">
        <v>80</v>
      </c>
      <c r="E63" s="14">
        <v>496</v>
      </c>
      <c r="F63" s="14">
        <v>583</v>
      </c>
      <c r="G63" s="1">
        <v>185.35000000000002</v>
      </c>
      <c r="H63" s="1">
        <v>1592.0484599999995</v>
      </c>
      <c r="I63" s="95">
        <v>287</v>
      </c>
    </row>
    <row r="64" spans="1:10" s="57" customFormat="1" hidden="1" outlineLevel="2" x14ac:dyDescent="0.3">
      <c r="A64" s="40" t="s">
        <v>396</v>
      </c>
      <c r="B64" t="s">
        <v>84</v>
      </c>
      <c r="C64" t="s">
        <v>383</v>
      </c>
      <c r="D64" t="s">
        <v>83</v>
      </c>
      <c r="E64" s="14">
        <v>5031</v>
      </c>
      <c r="F64" s="14">
        <v>5809</v>
      </c>
      <c r="G64" s="1">
        <v>2069.5999999999967</v>
      </c>
      <c r="H64" s="1">
        <v>19249.305059999966</v>
      </c>
      <c r="I64" s="95">
        <v>1473</v>
      </c>
    </row>
    <row r="65" spans="1:10" s="57" customFormat="1" hidden="1" outlineLevel="2" x14ac:dyDescent="0.3">
      <c r="A65" s="40" t="s">
        <v>396</v>
      </c>
      <c r="B65" t="s">
        <v>87</v>
      </c>
      <c r="C65" t="s">
        <v>85</v>
      </c>
      <c r="D65" t="s">
        <v>384</v>
      </c>
      <c r="E65" s="14">
        <v>18637</v>
      </c>
      <c r="F65" s="14">
        <v>21783</v>
      </c>
      <c r="G65" s="1">
        <v>6895.3800000000283</v>
      </c>
      <c r="H65" s="1">
        <v>59509.700300000099</v>
      </c>
      <c r="I65" s="95">
        <v>1983</v>
      </c>
    </row>
    <row r="66" spans="1:10" s="57" customFormat="1" hidden="1" outlineLevel="2" x14ac:dyDescent="0.3">
      <c r="A66" s="40" t="s">
        <v>396</v>
      </c>
      <c r="B66" t="s">
        <v>90</v>
      </c>
      <c r="C66" t="s">
        <v>88</v>
      </c>
      <c r="D66" t="s">
        <v>385</v>
      </c>
      <c r="E66" s="14">
        <v>1611</v>
      </c>
      <c r="F66" s="14">
        <v>3274</v>
      </c>
      <c r="G66" s="1">
        <v>492.70999999999873</v>
      </c>
      <c r="H66" s="1">
        <v>5370.0921599999992</v>
      </c>
      <c r="I66" s="95">
        <v>257</v>
      </c>
    </row>
    <row r="67" spans="1:10" s="57" customFormat="1" hidden="1" outlineLevel="2" x14ac:dyDescent="0.3">
      <c r="A67" s="40" t="s">
        <v>396</v>
      </c>
      <c r="B67" t="s">
        <v>93</v>
      </c>
      <c r="C67" t="s">
        <v>91</v>
      </c>
      <c r="D67" t="s">
        <v>92</v>
      </c>
      <c r="E67" s="14">
        <v>940</v>
      </c>
      <c r="F67" s="14">
        <v>1068</v>
      </c>
      <c r="G67" s="1">
        <v>139.65000000000015</v>
      </c>
      <c r="H67" s="1">
        <v>1281.3336800000002</v>
      </c>
      <c r="I67" s="95">
        <v>306</v>
      </c>
    </row>
    <row r="68" spans="1:10" s="57" customFormat="1" hidden="1" outlineLevel="2" x14ac:dyDescent="0.3">
      <c r="A68" s="40" t="s">
        <v>396</v>
      </c>
      <c r="B68" t="s">
        <v>96</v>
      </c>
      <c r="C68" t="s">
        <v>94</v>
      </c>
      <c r="D68" t="s">
        <v>386</v>
      </c>
      <c r="E68" s="14">
        <v>6418</v>
      </c>
      <c r="F68" s="14">
        <v>11483</v>
      </c>
      <c r="G68" s="1">
        <v>1597.0699999999995</v>
      </c>
      <c r="H68" s="1">
        <v>20952.254510000013</v>
      </c>
      <c r="I68" s="95">
        <v>852</v>
      </c>
    </row>
    <row r="69" spans="1:10" s="57" customFormat="1" hidden="1" outlineLevel="2" x14ac:dyDescent="0.3">
      <c r="A69" s="40" t="s">
        <v>396</v>
      </c>
      <c r="B69" t="s">
        <v>99</v>
      </c>
      <c r="C69" t="s">
        <v>387</v>
      </c>
      <c r="D69" t="s">
        <v>388</v>
      </c>
      <c r="E69" s="14">
        <v>4401</v>
      </c>
      <c r="F69" s="14">
        <v>5720</v>
      </c>
      <c r="G69" s="1">
        <v>845.52999999999724</v>
      </c>
      <c r="H69" s="1">
        <v>7026.4264599999942</v>
      </c>
      <c r="I69" s="95">
        <v>1234</v>
      </c>
    </row>
    <row r="70" spans="1:10" s="57" customFormat="1" hidden="1" outlineLevel="2" x14ac:dyDescent="0.3">
      <c r="A70" s="40" t="s">
        <v>396</v>
      </c>
      <c r="B70" t="s">
        <v>102</v>
      </c>
      <c r="C70" t="s">
        <v>100</v>
      </c>
      <c r="D70" t="s">
        <v>389</v>
      </c>
      <c r="E70" s="14">
        <v>3086</v>
      </c>
      <c r="F70" s="14">
        <v>3634</v>
      </c>
      <c r="G70" s="1">
        <v>1123.5899999999958</v>
      </c>
      <c r="H70" s="1">
        <v>9185.4292799999857</v>
      </c>
      <c r="I70" s="95">
        <v>1008</v>
      </c>
    </row>
    <row r="71" spans="1:10" s="57" customFormat="1" hidden="1" outlineLevel="2" x14ac:dyDescent="0.3">
      <c r="A71" s="40" t="s">
        <v>396</v>
      </c>
      <c r="B71" t="s">
        <v>105</v>
      </c>
      <c r="C71" t="s">
        <v>390</v>
      </c>
      <c r="D71" t="s">
        <v>391</v>
      </c>
      <c r="E71" s="14">
        <v>3</v>
      </c>
      <c r="F71" s="14">
        <v>3</v>
      </c>
      <c r="G71" s="1">
        <v>0.23</v>
      </c>
      <c r="H71" s="1">
        <v>1.53546</v>
      </c>
      <c r="I71" s="95">
        <v>3</v>
      </c>
    </row>
    <row r="72" spans="1:10" s="57" customFormat="1" hidden="1" outlineLevel="2" x14ac:dyDescent="0.3">
      <c r="A72" s="40" t="s">
        <v>396</v>
      </c>
      <c r="B72" t="s">
        <v>343</v>
      </c>
      <c r="C72" t="s">
        <v>392</v>
      </c>
      <c r="D72" t="s">
        <v>107</v>
      </c>
      <c r="E72" s="14">
        <v>859</v>
      </c>
      <c r="F72" s="14">
        <v>881</v>
      </c>
      <c r="G72" s="1">
        <v>406.78000000000009</v>
      </c>
      <c r="H72" s="1">
        <v>4597.8441999999995</v>
      </c>
      <c r="I72" s="95">
        <v>10</v>
      </c>
    </row>
    <row r="73" spans="1:10" s="57" customFormat="1" hidden="1" outlineLevel="2" x14ac:dyDescent="0.3">
      <c r="A73" s="40" t="s">
        <v>396</v>
      </c>
      <c r="B73" t="s">
        <v>108</v>
      </c>
      <c r="C73" t="s">
        <v>149</v>
      </c>
      <c r="D73" t="s">
        <v>110</v>
      </c>
      <c r="E73" s="14">
        <v>2237</v>
      </c>
      <c r="F73" s="14">
        <v>2787</v>
      </c>
      <c r="G73" s="1">
        <v>654.07999999999731</v>
      </c>
      <c r="H73" s="1">
        <v>5815.1790500000034</v>
      </c>
      <c r="I73" s="95">
        <v>1517</v>
      </c>
    </row>
    <row r="74" spans="1:10" s="57" customFormat="1" outlineLevel="1" collapsed="1" x14ac:dyDescent="0.3">
      <c r="A74" s="41" t="s">
        <v>397</v>
      </c>
      <c r="B74" s="35"/>
      <c r="C74" s="35"/>
      <c r="D74" s="35"/>
      <c r="E74" s="55">
        <f>SUBTOTAL(9,E51:E73)</f>
        <v>192539</v>
      </c>
      <c r="F74" s="55">
        <f>SUBTOTAL(9,F51:F73)</f>
        <v>234372</v>
      </c>
      <c r="G74" s="49">
        <f>SUBTOTAL(9,G51:G73)</f>
        <v>83284.490000000049</v>
      </c>
      <c r="H74" s="49">
        <f>SUBTOTAL(9,H51:H73)</f>
        <v>743032.17253000033</v>
      </c>
      <c r="I74" s="96">
        <f>SUBTOTAL(9,I51:I73)</f>
        <v>31187</v>
      </c>
    </row>
    <row r="75" spans="1:10" s="57" customFormat="1" hidden="1" outlineLevel="2" x14ac:dyDescent="0.3">
      <c r="A75" s="37" t="s">
        <v>393</v>
      </c>
      <c r="B75" s="38" t="s">
        <v>45</v>
      </c>
      <c r="C75" s="38" t="s">
        <v>46</v>
      </c>
      <c r="D75" s="38" t="s">
        <v>47</v>
      </c>
      <c r="E75" s="53">
        <v>960</v>
      </c>
      <c r="F75" s="53">
        <v>1141</v>
      </c>
      <c r="G75" s="44">
        <v>414.11999999999961</v>
      </c>
      <c r="H75" s="44">
        <v>2945.7514999999999</v>
      </c>
      <c r="I75" s="79">
        <v>409</v>
      </c>
      <c r="J75" s="112"/>
    </row>
    <row r="76" spans="1:10" s="57" customFormat="1" hidden="1" outlineLevel="2" x14ac:dyDescent="0.3">
      <c r="A76" s="37" t="s">
        <v>393</v>
      </c>
      <c r="B76" s="38" t="s">
        <v>48</v>
      </c>
      <c r="C76" s="38" t="s">
        <v>49</v>
      </c>
      <c r="D76" s="38" t="s">
        <v>50</v>
      </c>
      <c r="E76" s="53">
        <v>99</v>
      </c>
      <c r="F76" s="53">
        <v>109</v>
      </c>
      <c r="G76" s="44">
        <v>63.109999999999992</v>
      </c>
      <c r="H76" s="44">
        <v>621.08065999999997</v>
      </c>
      <c r="I76" s="79">
        <v>25</v>
      </c>
      <c r="J76" s="112"/>
    </row>
    <row r="77" spans="1:10" s="57" customFormat="1" hidden="1" outlineLevel="2" x14ac:dyDescent="0.3">
      <c r="A77" s="37" t="s">
        <v>393</v>
      </c>
      <c r="B77" s="38" t="s">
        <v>51</v>
      </c>
      <c r="C77" s="38" t="s">
        <v>52</v>
      </c>
      <c r="D77" s="38" t="s">
        <v>374</v>
      </c>
      <c r="E77" s="53">
        <v>49514</v>
      </c>
      <c r="F77" s="53">
        <v>58976</v>
      </c>
      <c r="G77" s="44">
        <v>27853.850000000017</v>
      </c>
      <c r="H77" s="44">
        <v>261124.16404999999</v>
      </c>
      <c r="I77" s="79">
        <v>4620</v>
      </c>
      <c r="J77" s="112"/>
    </row>
    <row r="78" spans="1:10" s="57" customFormat="1" hidden="1" outlineLevel="2" x14ac:dyDescent="0.3">
      <c r="A78" s="37" t="s">
        <v>393</v>
      </c>
      <c r="B78" s="38" t="s">
        <v>54</v>
      </c>
      <c r="C78" s="38" t="s">
        <v>55</v>
      </c>
      <c r="D78" s="38" t="s">
        <v>56</v>
      </c>
      <c r="E78" s="53">
        <v>123</v>
      </c>
      <c r="F78" s="53">
        <v>127</v>
      </c>
      <c r="G78" s="44">
        <v>81.849999999999994</v>
      </c>
      <c r="H78" s="44">
        <v>759.77928999999995</v>
      </c>
      <c r="I78" s="79">
        <v>30</v>
      </c>
      <c r="J78" s="112"/>
    </row>
    <row r="79" spans="1:10" s="57" customFormat="1" hidden="1" outlineLevel="2" x14ac:dyDescent="0.3">
      <c r="A79" s="37" t="s">
        <v>393</v>
      </c>
      <c r="B79" s="38" t="s">
        <v>57</v>
      </c>
      <c r="C79" s="38" t="s">
        <v>58</v>
      </c>
      <c r="D79" s="38" t="s">
        <v>59</v>
      </c>
      <c r="E79" s="53">
        <v>4525</v>
      </c>
      <c r="F79" s="53">
        <v>5463</v>
      </c>
      <c r="G79" s="44">
        <v>2395.1500000000024</v>
      </c>
      <c r="H79" s="44">
        <v>20299.9833</v>
      </c>
      <c r="I79" s="79">
        <v>296</v>
      </c>
      <c r="J79" s="112"/>
    </row>
    <row r="80" spans="1:10" s="57" customFormat="1" hidden="1" outlineLevel="2" x14ac:dyDescent="0.3">
      <c r="A80" s="37" t="s">
        <v>393</v>
      </c>
      <c r="B80" s="38" t="s">
        <v>60</v>
      </c>
      <c r="C80" s="38" t="s">
        <v>375</v>
      </c>
      <c r="D80" s="38" t="s">
        <v>62</v>
      </c>
      <c r="E80" s="53">
        <v>8186</v>
      </c>
      <c r="F80" s="53">
        <v>9416</v>
      </c>
      <c r="G80" s="44">
        <v>4248.3299999999981</v>
      </c>
      <c r="H80" s="44">
        <v>39093.104399999997</v>
      </c>
      <c r="I80" s="79">
        <v>3178</v>
      </c>
      <c r="J80" s="112"/>
    </row>
    <row r="81" spans="1:10" s="57" customFormat="1" hidden="1" outlineLevel="2" x14ac:dyDescent="0.3">
      <c r="A81" s="37" t="s">
        <v>393</v>
      </c>
      <c r="B81" s="38" t="s">
        <v>63</v>
      </c>
      <c r="C81" s="38" t="s">
        <v>376</v>
      </c>
      <c r="D81" s="38" t="s">
        <v>377</v>
      </c>
      <c r="E81" s="53">
        <v>38414</v>
      </c>
      <c r="F81" s="53">
        <v>46289</v>
      </c>
      <c r="G81" s="44">
        <v>17536.200000000048</v>
      </c>
      <c r="H81" s="44">
        <v>142690.04363999999</v>
      </c>
      <c r="I81" s="79">
        <v>7702</v>
      </c>
      <c r="J81" s="112"/>
    </row>
    <row r="82" spans="1:10" s="57" customFormat="1" hidden="1" outlineLevel="2" x14ac:dyDescent="0.3">
      <c r="A82" s="37" t="s">
        <v>393</v>
      </c>
      <c r="B82" s="38" t="s">
        <v>66</v>
      </c>
      <c r="C82" s="38" t="s">
        <v>67</v>
      </c>
      <c r="D82" s="38" t="s">
        <v>68</v>
      </c>
      <c r="E82" s="53">
        <v>28497</v>
      </c>
      <c r="F82" s="53">
        <v>33875</v>
      </c>
      <c r="G82" s="44">
        <v>14583.500000000015</v>
      </c>
      <c r="H82" s="44">
        <v>125554.44871</v>
      </c>
      <c r="I82" s="79">
        <v>1751</v>
      </c>
      <c r="J82" s="112"/>
    </row>
    <row r="83" spans="1:10" s="57" customFormat="1" hidden="1" outlineLevel="2" x14ac:dyDescent="0.3">
      <c r="A83" s="37" t="s">
        <v>393</v>
      </c>
      <c r="B83" s="38" t="s">
        <v>69</v>
      </c>
      <c r="C83" s="38" t="s">
        <v>70</v>
      </c>
      <c r="D83" s="38" t="s">
        <v>71</v>
      </c>
      <c r="E83" s="53">
        <v>11062</v>
      </c>
      <c r="F83" s="53">
        <v>15774</v>
      </c>
      <c r="G83" s="44">
        <v>2831.7800000000152</v>
      </c>
      <c r="H83" s="44">
        <v>23057.788840000001</v>
      </c>
      <c r="I83" s="79">
        <v>3513</v>
      </c>
      <c r="J83" s="112"/>
    </row>
    <row r="84" spans="1:10" s="57" customFormat="1" hidden="1" outlineLevel="2" x14ac:dyDescent="0.3">
      <c r="A84" s="37" t="s">
        <v>393</v>
      </c>
      <c r="B84" s="38" t="s">
        <v>72</v>
      </c>
      <c r="C84" s="38" t="s">
        <v>378</v>
      </c>
      <c r="D84" s="38" t="s">
        <v>379</v>
      </c>
      <c r="E84" s="53">
        <v>1843</v>
      </c>
      <c r="F84" s="53">
        <v>2506</v>
      </c>
      <c r="G84" s="44">
        <v>735.16999999999791</v>
      </c>
      <c r="H84" s="44">
        <v>7934.0140899999997</v>
      </c>
      <c r="I84" s="79">
        <v>391</v>
      </c>
      <c r="J84" s="112"/>
    </row>
    <row r="85" spans="1:10" s="57" customFormat="1" hidden="1" outlineLevel="2" x14ac:dyDescent="0.3">
      <c r="A85" s="37" t="s">
        <v>393</v>
      </c>
      <c r="B85" s="38" t="s">
        <v>75</v>
      </c>
      <c r="C85" s="38" t="s">
        <v>380</v>
      </c>
      <c r="D85" s="38" t="s">
        <v>381</v>
      </c>
      <c r="E85" s="53">
        <v>897</v>
      </c>
      <c r="F85" s="53">
        <v>1010</v>
      </c>
      <c r="G85" s="44">
        <v>485.87999999999994</v>
      </c>
      <c r="H85" s="44">
        <v>4028.93291</v>
      </c>
      <c r="I85" s="79">
        <v>284</v>
      </c>
      <c r="J85" s="112"/>
    </row>
    <row r="86" spans="1:10" s="57" customFormat="1" hidden="1" outlineLevel="2" x14ac:dyDescent="0.3">
      <c r="A86" s="37" t="s">
        <v>393</v>
      </c>
      <c r="B86" s="38" t="s">
        <v>78</v>
      </c>
      <c r="C86" s="38" t="s">
        <v>76</v>
      </c>
      <c r="D86" s="38" t="s">
        <v>382</v>
      </c>
      <c r="E86" s="53">
        <v>984</v>
      </c>
      <c r="F86" s="53">
        <v>1080</v>
      </c>
      <c r="G86" s="44">
        <v>569.16999999999928</v>
      </c>
      <c r="H86" s="44">
        <v>5333.8618200000001</v>
      </c>
      <c r="I86" s="79">
        <v>354</v>
      </c>
      <c r="J86" s="112"/>
    </row>
    <row r="87" spans="1:10" s="57" customFormat="1" hidden="1" outlineLevel="2" x14ac:dyDescent="0.3">
      <c r="A87" s="37" t="s">
        <v>393</v>
      </c>
      <c r="B87" s="38" t="s">
        <v>81</v>
      </c>
      <c r="C87" s="38" t="s">
        <v>79</v>
      </c>
      <c r="D87" s="38" t="s">
        <v>80</v>
      </c>
      <c r="E87" s="53">
        <v>503</v>
      </c>
      <c r="F87" s="53">
        <v>593</v>
      </c>
      <c r="G87" s="44">
        <v>216.87000000000015</v>
      </c>
      <c r="H87" s="44">
        <v>1862.71379</v>
      </c>
      <c r="I87" s="79">
        <v>288</v>
      </c>
      <c r="J87" s="112"/>
    </row>
    <row r="88" spans="1:10" s="57" customFormat="1" hidden="1" outlineLevel="2" x14ac:dyDescent="0.3">
      <c r="A88" s="37" t="s">
        <v>393</v>
      </c>
      <c r="B88" s="38" t="s">
        <v>84</v>
      </c>
      <c r="C88" s="38" t="s">
        <v>383</v>
      </c>
      <c r="D88" s="38" t="s">
        <v>83</v>
      </c>
      <c r="E88" s="53">
        <v>4761</v>
      </c>
      <c r="F88" s="53">
        <v>5546</v>
      </c>
      <c r="G88" s="44">
        <v>2175.0699999999997</v>
      </c>
      <c r="H88" s="44">
        <v>20053.45264</v>
      </c>
      <c r="I88" s="79">
        <v>1500</v>
      </c>
      <c r="J88" s="112"/>
    </row>
    <row r="89" spans="1:10" s="57" customFormat="1" hidden="1" outlineLevel="2" x14ac:dyDescent="0.3">
      <c r="A89" s="37" t="s">
        <v>393</v>
      </c>
      <c r="B89" s="38" t="s">
        <v>87</v>
      </c>
      <c r="C89" s="38" t="s">
        <v>85</v>
      </c>
      <c r="D89" s="38" t="s">
        <v>384</v>
      </c>
      <c r="E89" s="53">
        <v>17525</v>
      </c>
      <c r="F89" s="53">
        <v>20711</v>
      </c>
      <c r="G89" s="44">
        <v>6945.1400000000358</v>
      </c>
      <c r="H89" s="44">
        <v>58738.332280000002</v>
      </c>
      <c r="I89" s="79">
        <v>2015</v>
      </c>
      <c r="J89" s="112"/>
    </row>
    <row r="90" spans="1:10" s="57" customFormat="1" hidden="1" outlineLevel="2" x14ac:dyDescent="0.3">
      <c r="A90" s="37" t="s">
        <v>393</v>
      </c>
      <c r="B90" s="38" t="s">
        <v>90</v>
      </c>
      <c r="C90" s="38" t="s">
        <v>88</v>
      </c>
      <c r="D90" s="38" t="s">
        <v>385</v>
      </c>
      <c r="E90" s="53">
        <v>1646</v>
      </c>
      <c r="F90" s="53">
        <v>3009</v>
      </c>
      <c r="G90" s="44">
        <v>571.46999999999775</v>
      </c>
      <c r="H90" s="44">
        <v>5931.6514200000001</v>
      </c>
      <c r="I90" s="79">
        <v>269</v>
      </c>
      <c r="J90" s="112"/>
    </row>
    <row r="91" spans="1:10" s="57" customFormat="1" hidden="1" outlineLevel="2" x14ac:dyDescent="0.3">
      <c r="A91" s="37" t="s">
        <v>393</v>
      </c>
      <c r="B91" s="38" t="s">
        <v>93</v>
      </c>
      <c r="C91" s="38" t="s">
        <v>91</v>
      </c>
      <c r="D91" s="38" t="s">
        <v>92</v>
      </c>
      <c r="E91" s="53">
        <v>1018</v>
      </c>
      <c r="F91" s="53">
        <v>1175</v>
      </c>
      <c r="G91" s="44">
        <v>214.89000000000013</v>
      </c>
      <c r="H91" s="44">
        <v>1979.4387400000001</v>
      </c>
      <c r="I91" s="79">
        <v>346</v>
      </c>
      <c r="J91" s="112"/>
    </row>
    <row r="92" spans="1:10" s="57" customFormat="1" hidden="1" outlineLevel="2" x14ac:dyDescent="0.3">
      <c r="A92" s="37" t="s">
        <v>393</v>
      </c>
      <c r="B92" s="38" t="s">
        <v>96</v>
      </c>
      <c r="C92" s="38" t="s">
        <v>94</v>
      </c>
      <c r="D92" s="38" t="s">
        <v>386</v>
      </c>
      <c r="E92" s="53">
        <v>5958</v>
      </c>
      <c r="F92" s="53">
        <v>10290</v>
      </c>
      <c r="G92" s="44">
        <v>1579.950000000001</v>
      </c>
      <c r="H92" s="44">
        <v>20279.880590000001</v>
      </c>
      <c r="I92" s="79">
        <v>820</v>
      </c>
      <c r="J92" s="112"/>
    </row>
    <row r="93" spans="1:10" s="57" customFormat="1" hidden="1" outlineLevel="2" x14ac:dyDescent="0.3">
      <c r="A93" s="37" t="s">
        <v>393</v>
      </c>
      <c r="B93" s="38" t="s">
        <v>99</v>
      </c>
      <c r="C93" s="38" t="s">
        <v>387</v>
      </c>
      <c r="D93" s="38" t="s">
        <v>388</v>
      </c>
      <c r="E93" s="53">
        <v>4290</v>
      </c>
      <c r="F93" s="53">
        <v>5620</v>
      </c>
      <c r="G93" s="44">
        <v>875.9699999999973</v>
      </c>
      <c r="H93" s="44">
        <v>7323.8379999999997</v>
      </c>
      <c r="I93" s="79">
        <v>1224</v>
      </c>
      <c r="J93" s="112"/>
    </row>
    <row r="94" spans="1:10" s="57" customFormat="1" hidden="1" outlineLevel="2" x14ac:dyDescent="0.3">
      <c r="A94" s="37" t="s">
        <v>393</v>
      </c>
      <c r="B94" s="38" t="s">
        <v>102</v>
      </c>
      <c r="C94" s="38" t="s">
        <v>100</v>
      </c>
      <c r="D94" s="38" t="s">
        <v>389</v>
      </c>
      <c r="E94" s="53">
        <v>3345</v>
      </c>
      <c r="F94" s="53">
        <v>3930</v>
      </c>
      <c r="G94" s="44">
        <v>1341.3899999999956</v>
      </c>
      <c r="H94" s="44">
        <v>11112.836789999999</v>
      </c>
      <c r="I94" s="79">
        <v>1048</v>
      </c>
      <c r="J94" s="112"/>
    </row>
    <row r="95" spans="1:10" s="57" customFormat="1" hidden="1" outlineLevel="2" x14ac:dyDescent="0.3">
      <c r="A95" s="37" t="s">
        <v>393</v>
      </c>
      <c r="B95" s="38" t="s">
        <v>105</v>
      </c>
      <c r="C95" s="38" t="s">
        <v>390</v>
      </c>
      <c r="D95" s="38" t="s">
        <v>391</v>
      </c>
      <c r="E95" s="53">
        <v>6</v>
      </c>
      <c r="F95" s="53">
        <v>6</v>
      </c>
      <c r="G95" s="44">
        <v>0.45</v>
      </c>
      <c r="H95" s="44">
        <v>3.3536299999999999</v>
      </c>
      <c r="I95" s="79">
        <v>5</v>
      </c>
      <c r="J95" s="112"/>
    </row>
    <row r="96" spans="1:10" s="57" customFormat="1" hidden="1" outlineLevel="2" x14ac:dyDescent="0.3">
      <c r="A96" s="37" t="s">
        <v>393</v>
      </c>
      <c r="B96" s="38" t="s">
        <v>343</v>
      </c>
      <c r="C96" s="38" t="s">
        <v>392</v>
      </c>
      <c r="D96" s="38" t="s">
        <v>107</v>
      </c>
      <c r="E96" s="53">
        <v>844</v>
      </c>
      <c r="F96" s="53">
        <v>861</v>
      </c>
      <c r="G96" s="44">
        <v>526.21999999999969</v>
      </c>
      <c r="H96" s="44">
        <v>5796.8511600000002</v>
      </c>
      <c r="I96" s="79">
        <v>10</v>
      </c>
      <c r="J96" s="112"/>
    </row>
    <row r="97" spans="1:10" s="57" customFormat="1" hidden="1" outlineLevel="2" x14ac:dyDescent="0.3">
      <c r="A97" s="37" t="s">
        <v>393</v>
      </c>
      <c r="B97" s="38" t="s">
        <v>108</v>
      </c>
      <c r="C97" s="38" t="s">
        <v>109</v>
      </c>
      <c r="D97" s="38" t="s">
        <v>110</v>
      </c>
      <c r="E97" s="53">
        <v>2457</v>
      </c>
      <c r="F97" s="53">
        <v>3203</v>
      </c>
      <c r="G97" s="44">
        <v>749.4</v>
      </c>
      <c r="H97" s="44">
        <v>6675.6571299999996</v>
      </c>
      <c r="I97" s="79">
        <v>1555</v>
      </c>
      <c r="J97" s="112"/>
    </row>
    <row r="98" spans="1:10" s="57" customFormat="1" outlineLevel="1" collapsed="1" x14ac:dyDescent="0.3">
      <c r="A98" s="39" t="s">
        <v>394</v>
      </c>
      <c r="B98" s="36"/>
      <c r="C98" s="36"/>
      <c r="D98" s="36"/>
      <c r="E98" s="54">
        <f>SUBTOTAL(9,E75:E97)</f>
        <v>187457</v>
      </c>
      <c r="F98" s="54">
        <f>SUBTOTAL(9,F75:F97)</f>
        <v>230710</v>
      </c>
      <c r="G98" s="46">
        <f>SUBTOTAL(9,G75:G97)</f>
        <v>86994.930000000109</v>
      </c>
      <c r="H98" s="46">
        <f>SUBTOTAL(9,H75:H97)</f>
        <v>773200.95937999978</v>
      </c>
      <c r="I98" s="80">
        <f>SUBTOTAL(9,I75:I97)</f>
        <v>31633</v>
      </c>
      <c r="J98" s="113"/>
    </row>
    <row r="99" spans="1:10" s="57" customFormat="1" hidden="1" outlineLevel="2" x14ac:dyDescent="0.3">
      <c r="A99" s="40" t="s">
        <v>323</v>
      </c>
      <c r="B99" t="s">
        <v>45</v>
      </c>
      <c r="C99" t="s">
        <v>46</v>
      </c>
      <c r="D99" t="s">
        <v>47</v>
      </c>
      <c r="E99" s="14">
        <v>836</v>
      </c>
      <c r="F99" s="14">
        <v>976</v>
      </c>
      <c r="G99" s="1">
        <v>338.96999999999974</v>
      </c>
      <c r="H99" s="1">
        <v>2374.7434499999981</v>
      </c>
      <c r="I99" s="95">
        <v>352</v>
      </c>
    </row>
    <row r="100" spans="1:10" s="57" customFormat="1" hidden="1" outlineLevel="2" x14ac:dyDescent="0.3">
      <c r="A100" s="40" t="s">
        <v>323</v>
      </c>
      <c r="B100" t="s">
        <v>48</v>
      </c>
      <c r="C100" t="s">
        <v>49</v>
      </c>
      <c r="D100" t="s">
        <v>50</v>
      </c>
      <c r="E100" s="14">
        <v>90</v>
      </c>
      <c r="F100" s="14">
        <v>103</v>
      </c>
      <c r="G100" s="1">
        <v>55.72000000000002</v>
      </c>
      <c r="H100" s="1">
        <v>548.00533000000007</v>
      </c>
      <c r="I100" s="95">
        <v>27</v>
      </c>
    </row>
    <row r="101" spans="1:10" s="57" customFormat="1" hidden="1" outlineLevel="2" x14ac:dyDescent="0.3">
      <c r="A101" s="40" t="s">
        <v>323</v>
      </c>
      <c r="B101" t="s">
        <v>51</v>
      </c>
      <c r="C101" t="s">
        <v>52</v>
      </c>
      <c r="D101" t="s">
        <v>374</v>
      </c>
      <c r="E101" s="14">
        <v>48083</v>
      </c>
      <c r="F101" s="14">
        <v>56641</v>
      </c>
      <c r="G101" s="1">
        <v>25503.059999999979</v>
      </c>
      <c r="H101" s="1">
        <v>234601.69798000011</v>
      </c>
      <c r="I101" s="95">
        <v>4616</v>
      </c>
    </row>
    <row r="102" spans="1:10" s="57" customFormat="1" hidden="1" outlineLevel="2" x14ac:dyDescent="0.3">
      <c r="A102" s="40" t="s">
        <v>323</v>
      </c>
      <c r="B102" t="s">
        <v>54</v>
      </c>
      <c r="C102" t="s">
        <v>55</v>
      </c>
      <c r="D102" t="s">
        <v>56</v>
      </c>
      <c r="E102" s="14">
        <v>128</v>
      </c>
      <c r="F102" s="14">
        <v>136</v>
      </c>
      <c r="G102" s="1">
        <v>78.710000000000022</v>
      </c>
      <c r="H102" s="1">
        <v>707.32524999999998</v>
      </c>
      <c r="I102" s="95">
        <v>36</v>
      </c>
    </row>
    <row r="103" spans="1:10" s="57" customFormat="1" hidden="1" outlineLevel="2" x14ac:dyDescent="0.3">
      <c r="A103" s="40" t="s">
        <v>323</v>
      </c>
      <c r="B103" t="s">
        <v>57</v>
      </c>
      <c r="C103" t="s">
        <v>58</v>
      </c>
      <c r="D103" t="s">
        <v>59</v>
      </c>
      <c r="E103" s="14">
        <v>4424</v>
      </c>
      <c r="F103" s="14">
        <v>5222</v>
      </c>
      <c r="G103" s="1">
        <v>2194.0400000000027</v>
      </c>
      <c r="H103" s="1">
        <v>18275.835429999966</v>
      </c>
      <c r="I103" s="95">
        <v>300</v>
      </c>
    </row>
    <row r="104" spans="1:10" s="57" customFormat="1" hidden="1" outlineLevel="2" x14ac:dyDescent="0.3">
      <c r="A104" s="40" t="s">
        <v>323</v>
      </c>
      <c r="B104" t="s">
        <v>60</v>
      </c>
      <c r="C104" t="s">
        <v>375</v>
      </c>
      <c r="D104" t="s">
        <v>62</v>
      </c>
      <c r="E104" s="14">
        <v>8225</v>
      </c>
      <c r="F104" s="14">
        <v>9370</v>
      </c>
      <c r="G104" s="1">
        <v>3882.6100000000047</v>
      </c>
      <c r="H104" s="1">
        <v>35485.125530000012</v>
      </c>
      <c r="I104" s="95">
        <v>3079</v>
      </c>
    </row>
    <row r="105" spans="1:10" s="57" customFormat="1" hidden="1" outlineLevel="2" x14ac:dyDescent="0.3">
      <c r="A105" s="40" t="s">
        <v>323</v>
      </c>
      <c r="B105" t="s">
        <v>63</v>
      </c>
      <c r="C105" t="s">
        <v>376</v>
      </c>
      <c r="D105" t="s">
        <v>377</v>
      </c>
      <c r="E105" s="14">
        <v>38797</v>
      </c>
      <c r="F105" s="14">
        <v>46038</v>
      </c>
      <c r="G105" s="1">
        <v>17137.770000000019</v>
      </c>
      <c r="H105" s="1">
        <v>137782.75820999997</v>
      </c>
      <c r="I105" s="95">
        <v>7601</v>
      </c>
    </row>
    <row r="106" spans="1:10" s="57" customFormat="1" hidden="1" outlineLevel="2" x14ac:dyDescent="0.3">
      <c r="A106" s="40" t="s">
        <v>323</v>
      </c>
      <c r="B106" t="s">
        <v>66</v>
      </c>
      <c r="C106" t="s">
        <v>67</v>
      </c>
      <c r="D106" t="s">
        <v>68</v>
      </c>
      <c r="E106" s="14">
        <v>29057</v>
      </c>
      <c r="F106" s="14">
        <v>33940</v>
      </c>
      <c r="G106" s="1">
        <v>13999.840000000017</v>
      </c>
      <c r="H106" s="1">
        <v>118265.68732000003</v>
      </c>
      <c r="I106" s="95">
        <v>1731</v>
      </c>
    </row>
    <row r="107" spans="1:10" s="57" customFormat="1" hidden="1" outlineLevel="2" x14ac:dyDescent="0.3">
      <c r="A107" s="40" t="s">
        <v>323</v>
      </c>
      <c r="B107" t="s">
        <v>69</v>
      </c>
      <c r="C107" t="s">
        <v>70</v>
      </c>
      <c r="D107" t="s">
        <v>71</v>
      </c>
      <c r="E107" s="14">
        <v>9558</v>
      </c>
      <c r="F107" s="14">
        <v>13180</v>
      </c>
      <c r="G107" s="1">
        <v>2240.160000000003</v>
      </c>
      <c r="H107" s="1">
        <v>17986.400450000005</v>
      </c>
      <c r="I107" s="95">
        <v>3039</v>
      </c>
    </row>
    <row r="108" spans="1:10" s="57" customFormat="1" hidden="1" outlineLevel="2" x14ac:dyDescent="0.3">
      <c r="A108" s="40" t="s">
        <v>323</v>
      </c>
      <c r="B108" t="s">
        <v>72</v>
      </c>
      <c r="C108" t="s">
        <v>378</v>
      </c>
      <c r="D108" t="s">
        <v>379</v>
      </c>
      <c r="E108" s="14">
        <v>1860</v>
      </c>
      <c r="F108" s="14">
        <v>2452</v>
      </c>
      <c r="G108" s="1">
        <v>698.23999999999899</v>
      </c>
      <c r="H108" s="1">
        <v>7284.1726999999946</v>
      </c>
      <c r="I108" s="95">
        <v>384</v>
      </c>
    </row>
    <row r="109" spans="1:10" s="57" customFormat="1" hidden="1" outlineLevel="2" x14ac:dyDescent="0.3">
      <c r="A109" s="40" t="s">
        <v>323</v>
      </c>
      <c r="B109" t="s">
        <v>75</v>
      </c>
      <c r="C109" t="s">
        <v>380</v>
      </c>
      <c r="D109" t="s">
        <v>381</v>
      </c>
      <c r="E109" s="14">
        <v>939</v>
      </c>
      <c r="F109" s="14">
        <v>1049</v>
      </c>
      <c r="G109" s="1">
        <v>480.39999999999952</v>
      </c>
      <c r="H109" s="1">
        <v>4034.5602199999994</v>
      </c>
      <c r="I109" s="95">
        <v>276</v>
      </c>
    </row>
    <row r="110" spans="1:10" s="57" customFormat="1" hidden="1" outlineLevel="2" x14ac:dyDescent="0.3">
      <c r="A110" s="40" t="s">
        <v>323</v>
      </c>
      <c r="B110" t="s">
        <v>78</v>
      </c>
      <c r="C110" t="s">
        <v>76</v>
      </c>
      <c r="D110" t="s">
        <v>382</v>
      </c>
      <c r="E110" s="14">
        <v>991</v>
      </c>
      <c r="F110" s="14">
        <v>1092</v>
      </c>
      <c r="G110" s="1">
        <v>569.52999999999918</v>
      </c>
      <c r="H110" s="1">
        <v>5308.2146299999986</v>
      </c>
      <c r="I110" s="95">
        <v>376</v>
      </c>
    </row>
    <row r="111" spans="1:10" s="57" customFormat="1" hidden="1" outlineLevel="2" x14ac:dyDescent="0.3">
      <c r="A111" s="40" t="s">
        <v>323</v>
      </c>
      <c r="B111" t="s">
        <v>81</v>
      </c>
      <c r="C111" t="s">
        <v>79</v>
      </c>
      <c r="D111" t="s">
        <v>80</v>
      </c>
      <c r="E111" s="14">
        <v>515</v>
      </c>
      <c r="F111" s="14">
        <v>609</v>
      </c>
      <c r="G111" s="1">
        <v>200.49000000000018</v>
      </c>
      <c r="H111" s="1">
        <v>1753.6457100000009</v>
      </c>
      <c r="I111" s="95">
        <v>293</v>
      </c>
    </row>
    <row r="112" spans="1:10" s="57" customFormat="1" hidden="1" outlineLevel="2" x14ac:dyDescent="0.3">
      <c r="A112" s="40" t="s">
        <v>323</v>
      </c>
      <c r="B112" t="s">
        <v>84</v>
      </c>
      <c r="C112" t="s">
        <v>383</v>
      </c>
      <c r="D112" t="s">
        <v>83</v>
      </c>
      <c r="E112" s="14">
        <v>4826</v>
      </c>
      <c r="F112" s="14">
        <v>5590</v>
      </c>
      <c r="G112" s="1">
        <v>2162.0099999999998</v>
      </c>
      <c r="H112" s="1">
        <v>19326.054770000002</v>
      </c>
      <c r="I112" s="95">
        <v>1519</v>
      </c>
    </row>
    <row r="113" spans="1:10" s="57" customFormat="1" hidden="1" outlineLevel="2" x14ac:dyDescent="0.3">
      <c r="A113" s="40" t="s">
        <v>323</v>
      </c>
      <c r="B113" t="s">
        <v>87</v>
      </c>
      <c r="C113" t="s">
        <v>85</v>
      </c>
      <c r="D113" t="s">
        <v>384</v>
      </c>
      <c r="E113" s="14">
        <v>17733</v>
      </c>
      <c r="F113" s="14">
        <v>20750</v>
      </c>
      <c r="G113" s="1">
        <v>6845.370000000029</v>
      </c>
      <c r="H113" s="1">
        <v>56575.008109999915</v>
      </c>
      <c r="I113" s="95">
        <v>1858</v>
      </c>
    </row>
    <row r="114" spans="1:10" s="57" customFormat="1" hidden="1" outlineLevel="2" x14ac:dyDescent="0.3">
      <c r="A114" s="40" t="s">
        <v>323</v>
      </c>
      <c r="B114" t="s">
        <v>90</v>
      </c>
      <c r="C114" t="s">
        <v>88</v>
      </c>
      <c r="D114" t="s">
        <v>385</v>
      </c>
      <c r="E114" s="14">
        <v>1670</v>
      </c>
      <c r="F114" s="14">
        <v>2937</v>
      </c>
      <c r="G114" s="1">
        <v>535.06999999999914</v>
      </c>
      <c r="H114" s="1">
        <v>5563.7987100000028</v>
      </c>
      <c r="I114" s="95">
        <v>269</v>
      </c>
    </row>
    <row r="115" spans="1:10" s="57" customFormat="1" hidden="1" outlineLevel="2" x14ac:dyDescent="0.3">
      <c r="A115" s="40" t="s">
        <v>323</v>
      </c>
      <c r="B115" t="s">
        <v>93</v>
      </c>
      <c r="C115" t="s">
        <v>91</v>
      </c>
      <c r="D115" t="s">
        <v>92</v>
      </c>
      <c r="E115" s="14">
        <v>1072</v>
      </c>
      <c r="F115" s="14">
        <v>1242</v>
      </c>
      <c r="G115" s="1">
        <v>242.01000000000005</v>
      </c>
      <c r="H115" s="1">
        <v>2175.2986299999998</v>
      </c>
      <c r="I115" s="95">
        <v>341</v>
      </c>
    </row>
    <row r="116" spans="1:10" s="57" customFormat="1" hidden="1" outlineLevel="2" x14ac:dyDescent="0.3">
      <c r="A116" s="40" t="s">
        <v>323</v>
      </c>
      <c r="B116" t="s">
        <v>96</v>
      </c>
      <c r="C116" t="s">
        <v>94</v>
      </c>
      <c r="D116" t="s">
        <v>386</v>
      </c>
      <c r="E116" s="14">
        <v>6473</v>
      </c>
      <c r="F116" s="14">
        <v>10703</v>
      </c>
      <c r="G116" s="1">
        <v>1610.5799999999942</v>
      </c>
      <c r="H116" s="1">
        <v>19923.101419999995</v>
      </c>
      <c r="I116" s="95">
        <v>894</v>
      </c>
    </row>
    <row r="117" spans="1:10" s="57" customFormat="1" hidden="1" outlineLevel="2" x14ac:dyDescent="0.3">
      <c r="A117" s="40" t="s">
        <v>323</v>
      </c>
      <c r="B117" t="s">
        <v>99</v>
      </c>
      <c r="C117" t="s">
        <v>387</v>
      </c>
      <c r="D117" t="s">
        <v>388</v>
      </c>
      <c r="E117" s="14">
        <v>3515</v>
      </c>
      <c r="F117" s="14">
        <v>4534</v>
      </c>
      <c r="G117" s="1">
        <v>664.8799999999984</v>
      </c>
      <c r="H117" s="1">
        <v>5589.1359300000022</v>
      </c>
      <c r="I117" s="95">
        <v>1067</v>
      </c>
    </row>
    <row r="118" spans="1:10" s="57" customFormat="1" hidden="1" outlineLevel="2" x14ac:dyDescent="0.3">
      <c r="A118" s="40" t="s">
        <v>323</v>
      </c>
      <c r="B118" t="s">
        <v>102</v>
      </c>
      <c r="C118" t="s">
        <v>100</v>
      </c>
      <c r="D118" t="s">
        <v>389</v>
      </c>
      <c r="E118" s="14">
        <v>3347</v>
      </c>
      <c r="F118" s="14">
        <v>3952</v>
      </c>
      <c r="G118" s="1">
        <v>1300.5899999999956</v>
      </c>
      <c r="H118" s="1">
        <v>10553.076719999999</v>
      </c>
      <c r="I118" s="95">
        <v>1003</v>
      </c>
    </row>
    <row r="119" spans="1:10" s="57" customFormat="1" hidden="1" outlineLevel="2" x14ac:dyDescent="0.3">
      <c r="A119" s="40" t="s">
        <v>323</v>
      </c>
      <c r="B119" t="s">
        <v>105</v>
      </c>
      <c r="C119" t="s">
        <v>390</v>
      </c>
      <c r="D119" t="s">
        <v>391</v>
      </c>
      <c r="E119" s="14">
        <v>4</v>
      </c>
      <c r="F119" s="14">
        <v>5</v>
      </c>
      <c r="G119" s="1">
        <v>0.60000000000000009</v>
      </c>
      <c r="H119" s="1">
        <v>4.6613699999999998</v>
      </c>
      <c r="I119" s="95">
        <v>5</v>
      </c>
    </row>
    <row r="120" spans="1:10" s="57" customFormat="1" hidden="1" outlineLevel="2" x14ac:dyDescent="0.3">
      <c r="A120" s="40" t="s">
        <v>323</v>
      </c>
      <c r="B120" t="s">
        <v>343</v>
      </c>
      <c r="C120" t="s">
        <v>392</v>
      </c>
      <c r="D120" t="s">
        <v>107</v>
      </c>
      <c r="E120" s="14">
        <v>945</v>
      </c>
      <c r="F120" s="14">
        <v>969</v>
      </c>
      <c r="G120" s="1">
        <v>502.74999999999943</v>
      </c>
      <c r="H120" s="1">
        <v>5391.2194200000031</v>
      </c>
      <c r="I120" s="95">
        <v>8</v>
      </c>
    </row>
    <row r="121" spans="1:10" s="57" customFormat="1" hidden="1" outlineLevel="2" x14ac:dyDescent="0.3">
      <c r="A121" s="40" t="s">
        <v>323</v>
      </c>
      <c r="B121" t="s">
        <v>108</v>
      </c>
      <c r="C121" t="s">
        <v>109</v>
      </c>
      <c r="D121" t="s">
        <v>110</v>
      </c>
      <c r="E121" s="14">
        <v>2302</v>
      </c>
      <c r="F121" s="14">
        <v>2834</v>
      </c>
      <c r="G121" s="1">
        <v>798.28999999999689</v>
      </c>
      <c r="H121" s="1">
        <v>6950.6182699999999</v>
      </c>
      <c r="I121" s="95">
        <v>1528</v>
      </c>
    </row>
    <row r="122" spans="1:10" s="57" customFormat="1" outlineLevel="1" collapsed="1" x14ac:dyDescent="0.3">
      <c r="A122" s="41" t="s">
        <v>342</v>
      </c>
      <c r="B122" s="35"/>
      <c r="C122" s="35"/>
      <c r="D122" s="35"/>
      <c r="E122" s="55">
        <f>SUBTOTAL(9,E99:E121)</f>
        <v>185390</v>
      </c>
      <c r="F122" s="55">
        <f>SUBTOTAL(9,F99:F121)</f>
        <v>224324</v>
      </c>
      <c r="G122" s="49">
        <f>SUBTOTAL(9,G99:G121)</f>
        <v>82041.690000000017</v>
      </c>
      <c r="H122" s="49">
        <f>SUBTOTAL(9,H99:H121)</f>
        <v>716460.14555999974</v>
      </c>
      <c r="I122" s="96">
        <f>SUBTOTAL(9,I99:I121)</f>
        <v>30602</v>
      </c>
    </row>
    <row r="123" spans="1:10" s="57" customFormat="1" hidden="1" outlineLevel="2" x14ac:dyDescent="0.3">
      <c r="A123" s="37" t="s">
        <v>318</v>
      </c>
      <c r="B123" s="38" t="s">
        <v>45</v>
      </c>
      <c r="C123" s="38" t="s">
        <v>46</v>
      </c>
      <c r="D123" s="38" t="s">
        <v>47</v>
      </c>
      <c r="E123" s="53">
        <v>974</v>
      </c>
      <c r="F123" s="53">
        <v>1175</v>
      </c>
      <c r="G123" s="44">
        <v>409.96999999999986</v>
      </c>
      <c r="H123" s="44">
        <v>2857.9171199999987</v>
      </c>
      <c r="I123" s="79">
        <v>439</v>
      </c>
      <c r="J123" s="112"/>
    </row>
    <row r="124" spans="1:10" s="57" customFormat="1" hidden="1" outlineLevel="2" x14ac:dyDescent="0.3">
      <c r="A124" s="37" t="s">
        <v>318</v>
      </c>
      <c r="B124" s="38" t="s">
        <v>48</v>
      </c>
      <c r="C124" s="38" t="s">
        <v>49</v>
      </c>
      <c r="D124" s="38" t="s">
        <v>50</v>
      </c>
      <c r="E124" s="53">
        <v>88</v>
      </c>
      <c r="F124" s="53">
        <v>94</v>
      </c>
      <c r="G124" s="44">
        <v>54.460000000000015</v>
      </c>
      <c r="H124" s="44">
        <v>518.75725999999997</v>
      </c>
      <c r="I124" s="79">
        <v>23</v>
      </c>
      <c r="J124" s="112"/>
    </row>
    <row r="125" spans="1:10" s="57" customFormat="1" hidden="1" outlineLevel="2" x14ac:dyDescent="0.3">
      <c r="A125" s="37" t="s">
        <v>318</v>
      </c>
      <c r="B125" s="38" t="s">
        <v>51</v>
      </c>
      <c r="C125" s="38" t="s">
        <v>52</v>
      </c>
      <c r="D125" s="38" t="s">
        <v>374</v>
      </c>
      <c r="E125" s="53">
        <v>50606</v>
      </c>
      <c r="F125" s="53">
        <v>61062</v>
      </c>
      <c r="G125" s="44">
        <v>28101.280000000021</v>
      </c>
      <c r="H125" s="44">
        <v>256377.8260900001</v>
      </c>
      <c r="I125" s="79">
        <v>4722</v>
      </c>
      <c r="J125" s="112"/>
    </row>
    <row r="126" spans="1:10" s="57" customFormat="1" hidden="1" outlineLevel="2" x14ac:dyDescent="0.3">
      <c r="A126" s="37" t="s">
        <v>318</v>
      </c>
      <c r="B126" s="38" t="s">
        <v>54</v>
      </c>
      <c r="C126" s="38" t="s">
        <v>55</v>
      </c>
      <c r="D126" s="38" t="s">
        <v>56</v>
      </c>
      <c r="E126" s="53">
        <v>128</v>
      </c>
      <c r="F126" s="53">
        <v>134</v>
      </c>
      <c r="G126" s="44">
        <v>91.96</v>
      </c>
      <c r="H126" s="44">
        <v>812.65592000000038</v>
      </c>
      <c r="I126" s="79">
        <v>29</v>
      </c>
      <c r="J126" s="112"/>
    </row>
    <row r="127" spans="1:10" s="57" customFormat="1" hidden="1" outlineLevel="2" x14ac:dyDescent="0.3">
      <c r="A127" s="37" t="s">
        <v>318</v>
      </c>
      <c r="B127" s="38" t="s">
        <v>57</v>
      </c>
      <c r="C127" s="38" t="s">
        <v>58</v>
      </c>
      <c r="D127" s="38" t="s">
        <v>59</v>
      </c>
      <c r="E127" s="53">
        <v>4655</v>
      </c>
      <c r="F127" s="53">
        <v>5591</v>
      </c>
      <c r="G127" s="44">
        <v>2494.79</v>
      </c>
      <c r="H127" s="44">
        <v>20713.740029999997</v>
      </c>
      <c r="I127" s="79">
        <v>310</v>
      </c>
      <c r="J127" s="112"/>
    </row>
    <row r="128" spans="1:10" s="57" customFormat="1" hidden="1" outlineLevel="2" x14ac:dyDescent="0.3">
      <c r="A128" s="37" t="s">
        <v>318</v>
      </c>
      <c r="B128" s="38" t="s">
        <v>60</v>
      </c>
      <c r="C128" s="38" t="s">
        <v>375</v>
      </c>
      <c r="D128" s="38" t="s">
        <v>62</v>
      </c>
      <c r="E128" s="53">
        <v>8020</v>
      </c>
      <c r="F128" s="53">
        <v>9114</v>
      </c>
      <c r="G128" s="44">
        <v>4159.7300000000005</v>
      </c>
      <c r="H128" s="44">
        <v>37510.034559999993</v>
      </c>
      <c r="I128" s="79">
        <v>3080</v>
      </c>
      <c r="J128" s="112"/>
    </row>
    <row r="129" spans="1:10" s="57" customFormat="1" hidden="1" outlineLevel="2" x14ac:dyDescent="0.3">
      <c r="A129" s="37" t="s">
        <v>318</v>
      </c>
      <c r="B129" s="38" t="s">
        <v>63</v>
      </c>
      <c r="C129" s="38" t="s">
        <v>376</v>
      </c>
      <c r="D129" s="38" t="s">
        <v>377</v>
      </c>
      <c r="E129" s="53">
        <v>44075</v>
      </c>
      <c r="F129" s="53">
        <v>53930</v>
      </c>
      <c r="G129" s="44">
        <v>19104.570000000007</v>
      </c>
      <c r="H129" s="44">
        <v>151939.3520000001</v>
      </c>
      <c r="I129" s="79">
        <v>7995</v>
      </c>
      <c r="J129" s="112"/>
    </row>
    <row r="130" spans="1:10" s="57" customFormat="1" hidden="1" outlineLevel="2" x14ac:dyDescent="0.3">
      <c r="A130" s="37" t="s">
        <v>318</v>
      </c>
      <c r="B130" s="38" t="s">
        <v>66</v>
      </c>
      <c r="C130" s="38" t="s">
        <v>67</v>
      </c>
      <c r="D130" s="38" t="s">
        <v>68</v>
      </c>
      <c r="E130" s="53">
        <v>35862</v>
      </c>
      <c r="F130" s="53">
        <v>43127</v>
      </c>
      <c r="G130" s="44">
        <v>17819.030000000017</v>
      </c>
      <c r="H130" s="44">
        <v>147480.40949999989</v>
      </c>
      <c r="I130" s="79">
        <v>1766</v>
      </c>
      <c r="J130" s="112"/>
    </row>
    <row r="131" spans="1:10" s="57" customFormat="1" hidden="1" outlineLevel="2" x14ac:dyDescent="0.3">
      <c r="A131" s="37" t="s">
        <v>318</v>
      </c>
      <c r="B131" s="38" t="s">
        <v>69</v>
      </c>
      <c r="C131" s="38" t="s">
        <v>70</v>
      </c>
      <c r="D131" s="38" t="s">
        <v>71</v>
      </c>
      <c r="E131" s="53">
        <v>12447</v>
      </c>
      <c r="F131" s="53">
        <v>18621</v>
      </c>
      <c r="G131" s="44">
        <v>3179.1599999999989</v>
      </c>
      <c r="H131" s="44">
        <v>25417.875599999996</v>
      </c>
      <c r="I131" s="79">
        <v>3491</v>
      </c>
      <c r="J131" s="112"/>
    </row>
    <row r="132" spans="1:10" s="57" customFormat="1" hidden="1" outlineLevel="2" x14ac:dyDescent="0.3">
      <c r="A132" s="37" t="s">
        <v>318</v>
      </c>
      <c r="B132" s="38" t="s">
        <v>72</v>
      </c>
      <c r="C132" s="38" t="s">
        <v>378</v>
      </c>
      <c r="D132" s="38" t="s">
        <v>379</v>
      </c>
      <c r="E132" s="53">
        <v>2084</v>
      </c>
      <c r="F132" s="53">
        <v>2858</v>
      </c>
      <c r="G132" s="44">
        <v>829.97999999999968</v>
      </c>
      <c r="H132" s="44">
        <v>8782.4955300000001</v>
      </c>
      <c r="I132" s="79">
        <v>398</v>
      </c>
      <c r="J132" s="112"/>
    </row>
    <row r="133" spans="1:10" s="57" customFormat="1" hidden="1" outlineLevel="2" x14ac:dyDescent="0.3">
      <c r="A133" s="37" t="s">
        <v>318</v>
      </c>
      <c r="B133" s="38" t="s">
        <v>75</v>
      </c>
      <c r="C133" s="38" t="s">
        <v>380</v>
      </c>
      <c r="D133" s="38" t="s">
        <v>381</v>
      </c>
      <c r="E133" s="53">
        <v>1284</v>
      </c>
      <c r="F133" s="53">
        <v>1479</v>
      </c>
      <c r="G133" s="44">
        <v>569.41999999999996</v>
      </c>
      <c r="H133" s="44">
        <v>4783.9961000000003</v>
      </c>
      <c r="I133" s="79">
        <v>294</v>
      </c>
      <c r="J133" s="112"/>
    </row>
    <row r="134" spans="1:10" s="57" customFormat="1" hidden="1" outlineLevel="2" x14ac:dyDescent="0.3">
      <c r="A134" s="37" t="s">
        <v>318</v>
      </c>
      <c r="B134" s="38" t="s">
        <v>78</v>
      </c>
      <c r="C134" s="38" t="s">
        <v>76</v>
      </c>
      <c r="D134" s="38" t="s">
        <v>382</v>
      </c>
      <c r="E134" s="53">
        <v>1049</v>
      </c>
      <c r="F134" s="53">
        <v>1161</v>
      </c>
      <c r="G134" s="44">
        <v>605.07000000000016</v>
      </c>
      <c r="H134" s="44">
        <v>5677.108159999998</v>
      </c>
      <c r="I134" s="79">
        <v>401</v>
      </c>
      <c r="J134" s="112"/>
    </row>
    <row r="135" spans="1:10" s="57" customFormat="1" hidden="1" outlineLevel="2" x14ac:dyDescent="0.3">
      <c r="A135" s="37" t="s">
        <v>318</v>
      </c>
      <c r="B135" s="38" t="s">
        <v>81</v>
      </c>
      <c r="C135" s="38" t="s">
        <v>79</v>
      </c>
      <c r="D135" s="38" t="s">
        <v>80</v>
      </c>
      <c r="E135" s="53">
        <v>562</v>
      </c>
      <c r="F135" s="53">
        <v>700</v>
      </c>
      <c r="G135" s="44">
        <v>220.83000000000004</v>
      </c>
      <c r="H135" s="44">
        <v>1953.6916500000002</v>
      </c>
      <c r="I135" s="79">
        <v>328</v>
      </c>
      <c r="J135" s="112"/>
    </row>
    <row r="136" spans="1:10" s="57" customFormat="1" hidden="1" outlineLevel="2" x14ac:dyDescent="0.3">
      <c r="A136" s="37" t="s">
        <v>318</v>
      </c>
      <c r="B136" s="38" t="s">
        <v>84</v>
      </c>
      <c r="C136" s="38" t="s">
        <v>383</v>
      </c>
      <c r="D136" s="38" t="s">
        <v>83</v>
      </c>
      <c r="E136" s="53">
        <v>5247</v>
      </c>
      <c r="F136" s="53">
        <v>6240</v>
      </c>
      <c r="G136" s="44">
        <v>2317.4600000000009</v>
      </c>
      <c r="H136" s="44">
        <v>20500.951259999983</v>
      </c>
      <c r="I136" s="79">
        <v>1635</v>
      </c>
      <c r="J136" s="112"/>
    </row>
    <row r="137" spans="1:10" s="57" customFormat="1" hidden="1" outlineLevel="2" x14ac:dyDescent="0.3">
      <c r="A137" s="37" t="s">
        <v>318</v>
      </c>
      <c r="B137" s="38" t="s">
        <v>87</v>
      </c>
      <c r="C137" s="38" t="s">
        <v>85</v>
      </c>
      <c r="D137" s="38" t="s">
        <v>384</v>
      </c>
      <c r="E137" s="53">
        <v>19691</v>
      </c>
      <c r="F137" s="53">
        <v>23508</v>
      </c>
      <c r="G137" s="44">
        <v>7993.9999999999982</v>
      </c>
      <c r="H137" s="44">
        <v>66187.156269999949</v>
      </c>
      <c r="I137" s="79">
        <v>2050</v>
      </c>
      <c r="J137" s="112"/>
    </row>
    <row r="138" spans="1:10" s="57" customFormat="1" hidden="1" outlineLevel="2" x14ac:dyDescent="0.3">
      <c r="A138" s="37" t="s">
        <v>318</v>
      </c>
      <c r="B138" s="38" t="s">
        <v>90</v>
      </c>
      <c r="C138" s="38" t="s">
        <v>88</v>
      </c>
      <c r="D138" s="38" t="s">
        <v>385</v>
      </c>
      <c r="E138" s="53">
        <v>1749</v>
      </c>
      <c r="F138" s="53">
        <v>3521</v>
      </c>
      <c r="G138" s="44">
        <v>607.2199999999998</v>
      </c>
      <c r="H138" s="44">
        <v>6497.703980000002</v>
      </c>
      <c r="I138" s="79">
        <v>302</v>
      </c>
      <c r="J138" s="112"/>
    </row>
    <row r="139" spans="1:10" s="57" customFormat="1" hidden="1" outlineLevel="2" x14ac:dyDescent="0.3">
      <c r="A139" s="37" t="s">
        <v>318</v>
      </c>
      <c r="B139" s="38" t="s">
        <v>93</v>
      </c>
      <c r="C139" s="38" t="s">
        <v>91</v>
      </c>
      <c r="D139" s="38" t="s">
        <v>92</v>
      </c>
      <c r="E139" s="53">
        <v>1142</v>
      </c>
      <c r="F139" s="53">
        <v>1341</v>
      </c>
      <c r="G139" s="44">
        <v>267.32000000000005</v>
      </c>
      <c r="H139" s="44">
        <v>2460.8481799999995</v>
      </c>
      <c r="I139" s="79">
        <v>352</v>
      </c>
      <c r="J139" s="112"/>
    </row>
    <row r="140" spans="1:10" s="57" customFormat="1" hidden="1" outlineLevel="2" x14ac:dyDescent="0.3">
      <c r="A140" s="37" t="s">
        <v>318</v>
      </c>
      <c r="B140" s="38" t="s">
        <v>96</v>
      </c>
      <c r="C140" s="38" t="s">
        <v>94</v>
      </c>
      <c r="D140" s="38" t="s">
        <v>386</v>
      </c>
      <c r="E140" s="53">
        <v>7638</v>
      </c>
      <c r="F140" s="53">
        <v>13977</v>
      </c>
      <c r="G140" s="44">
        <v>2084.6899999999973</v>
      </c>
      <c r="H140" s="44">
        <v>25974.630810000024</v>
      </c>
      <c r="I140" s="79">
        <v>958</v>
      </c>
      <c r="J140" s="112"/>
    </row>
    <row r="141" spans="1:10" s="57" customFormat="1" hidden="1" outlineLevel="2" x14ac:dyDescent="0.3">
      <c r="A141" s="37" t="s">
        <v>318</v>
      </c>
      <c r="B141" s="38" t="s">
        <v>99</v>
      </c>
      <c r="C141" s="38" t="s">
        <v>387</v>
      </c>
      <c r="D141" s="38" t="s">
        <v>388</v>
      </c>
      <c r="E141" s="53">
        <v>4378</v>
      </c>
      <c r="F141" s="53">
        <v>5858</v>
      </c>
      <c r="G141" s="44">
        <v>853.29000000000042</v>
      </c>
      <c r="H141" s="44">
        <v>7012.6443699999954</v>
      </c>
      <c r="I141" s="79">
        <v>1215</v>
      </c>
      <c r="J141" s="112"/>
    </row>
    <row r="142" spans="1:10" s="57" customFormat="1" hidden="1" outlineLevel="2" x14ac:dyDescent="0.3">
      <c r="A142" s="37" t="s">
        <v>318</v>
      </c>
      <c r="B142" s="38" t="s">
        <v>102</v>
      </c>
      <c r="C142" s="38" t="s">
        <v>100</v>
      </c>
      <c r="D142" s="38" t="s">
        <v>389</v>
      </c>
      <c r="E142" s="53">
        <v>3640</v>
      </c>
      <c r="F142" s="53">
        <v>4503</v>
      </c>
      <c r="G142" s="44">
        <v>1472.0499999999995</v>
      </c>
      <c r="H142" s="44">
        <v>11730.50351</v>
      </c>
      <c r="I142" s="79">
        <v>1132</v>
      </c>
      <c r="J142" s="112"/>
    </row>
    <row r="143" spans="1:10" s="57" customFormat="1" hidden="1" outlineLevel="2" x14ac:dyDescent="0.3">
      <c r="A143" s="37" t="s">
        <v>318</v>
      </c>
      <c r="B143" s="38" t="s">
        <v>105</v>
      </c>
      <c r="C143" s="38" t="s">
        <v>390</v>
      </c>
      <c r="D143" s="38" t="s">
        <v>391</v>
      </c>
      <c r="E143" s="53">
        <v>7</v>
      </c>
      <c r="F143" s="53">
        <v>7</v>
      </c>
      <c r="G143" s="44">
        <v>0.63</v>
      </c>
      <c r="H143" s="44">
        <v>6.0629400000000002</v>
      </c>
      <c r="I143" s="79">
        <v>7</v>
      </c>
      <c r="J143" s="112"/>
    </row>
    <row r="144" spans="1:10" s="57" customFormat="1" hidden="1" outlineLevel="2" x14ac:dyDescent="0.3">
      <c r="A144" s="37" t="s">
        <v>318</v>
      </c>
      <c r="B144" s="38" t="s">
        <v>343</v>
      </c>
      <c r="C144" s="38" t="s">
        <v>392</v>
      </c>
      <c r="D144" s="38" t="s">
        <v>107</v>
      </c>
      <c r="E144" s="53">
        <v>904</v>
      </c>
      <c r="F144" s="53">
        <v>930</v>
      </c>
      <c r="G144" s="44">
        <v>640.15999999999963</v>
      </c>
      <c r="H144" s="44">
        <v>7139.6911100000025</v>
      </c>
      <c r="I144" s="79">
        <v>10</v>
      </c>
      <c r="J144" s="112"/>
    </row>
    <row r="145" spans="1:10" s="57" customFormat="1" hidden="1" outlineLevel="2" x14ac:dyDescent="0.3">
      <c r="A145" s="37" t="s">
        <v>318</v>
      </c>
      <c r="B145" s="38" t="s">
        <v>108</v>
      </c>
      <c r="C145" s="38" t="s">
        <v>109</v>
      </c>
      <c r="D145" s="38" t="s">
        <v>110</v>
      </c>
      <c r="E145" s="53">
        <v>2855</v>
      </c>
      <c r="F145" s="53">
        <v>3796</v>
      </c>
      <c r="G145" s="44">
        <v>1002.3799999999998</v>
      </c>
      <c r="H145" s="44">
        <v>8978.8026900000041</v>
      </c>
      <c r="I145" s="79">
        <v>1766</v>
      </c>
      <c r="J145" s="112"/>
    </row>
    <row r="146" spans="1:10" s="57" customFormat="1" outlineLevel="1" collapsed="1" x14ac:dyDescent="0.3">
      <c r="A146" s="39" t="s">
        <v>319</v>
      </c>
      <c r="B146" s="36"/>
      <c r="C146" s="36"/>
      <c r="D146" s="36"/>
      <c r="E146" s="54">
        <f>SUBTOTAL(9,E123:E145)</f>
        <v>209085</v>
      </c>
      <c r="F146" s="54">
        <f>SUBTOTAL(9,F123:F145)</f>
        <v>262727</v>
      </c>
      <c r="G146" s="46">
        <f>SUBTOTAL(9,G123:G145)</f>
        <v>94879.450000000084</v>
      </c>
      <c r="H146" s="46">
        <f>SUBTOTAL(9,H123:H145)</f>
        <v>821314.85464000003</v>
      </c>
      <c r="I146" s="80">
        <f>SUBTOTAL(9,I123:I145)</f>
        <v>32703</v>
      </c>
      <c r="J146" s="113"/>
    </row>
    <row r="147" spans="1:10" s="57" customFormat="1" hidden="1" outlineLevel="2" x14ac:dyDescent="0.3">
      <c r="A147" s="40" t="s">
        <v>314</v>
      </c>
      <c r="B147" t="s">
        <v>45</v>
      </c>
      <c r="C147" t="s">
        <v>46</v>
      </c>
      <c r="D147" t="s">
        <v>47</v>
      </c>
      <c r="E147" s="14">
        <v>992</v>
      </c>
      <c r="F147" s="14">
        <v>1171</v>
      </c>
      <c r="G147" s="1">
        <v>421.11000000000013</v>
      </c>
      <c r="H147" s="1">
        <v>2870.3371800000014</v>
      </c>
      <c r="I147" s="95">
        <v>409</v>
      </c>
    </row>
    <row r="148" spans="1:10" s="57" customFormat="1" hidden="1" outlineLevel="2" x14ac:dyDescent="0.3">
      <c r="A148" s="40" t="s">
        <v>314</v>
      </c>
      <c r="B148" t="s">
        <v>48</v>
      </c>
      <c r="C148" t="s">
        <v>49</v>
      </c>
      <c r="D148" t="s">
        <v>50</v>
      </c>
      <c r="E148" s="14">
        <v>100</v>
      </c>
      <c r="F148" s="14">
        <v>109</v>
      </c>
      <c r="G148" s="1">
        <v>52.66</v>
      </c>
      <c r="H148" s="1">
        <v>479.56623999999999</v>
      </c>
      <c r="I148" s="95">
        <v>28</v>
      </c>
    </row>
    <row r="149" spans="1:10" s="57" customFormat="1" hidden="1" outlineLevel="2" x14ac:dyDescent="0.3">
      <c r="A149" s="40" t="s">
        <v>314</v>
      </c>
      <c r="B149" t="s">
        <v>51</v>
      </c>
      <c r="C149" t="s">
        <v>52</v>
      </c>
      <c r="D149" t="s">
        <v>374</v>
      </c>
      <c r="E149" s="14">
        <v>50221</v>
      </c>
      <c r="F149" s="14">
        <v>59565</v>
      </c>
      <c r="G149" s="1">
        <v>26243.450000000026</v>
      </c>
      <c r="H149" s="1">
        <v>235268.32446000003</v>
      </c>
      <c r="I149" s="95">
        <v>4713</v>
      </c>
    </row>
    <row r="150" spans="1:10" s="57" customFormat="1" hidden="1" outlineLevel="2" x14ac:dyDescent="0.3">
      <c r="A150" s="40" t="s">
        <v>314</v>
      </c>
      <c r="B150" t="s">
        <v>54</v>
      </c>
      <c r="C150" t="s">
        <v>55</v>
      </c>
      <c r="D150" t="s">
        <v>56</v>
      </c>
      <c r="E150" s="14">
        <v>158</v>
      </c>
      <c r="F150" s="14">
        <v>167</v>
      </c>
      <c r="G150" s="1">
        <v>97.199999999999974</v>
      </c>
      <c r="H150" s="1">
        <v>858.45860000000005</v>
      </c>
      <c r="I150" s="95">
        <v>27</v>
      </c>
    </row>
    <row r="151" spans="1:10" s="57" customFormat="1" hidden="1" outlineLevel="2" x14ac:dyDescent="0.3">
      <c r="A151" s="40" t="s">
        <v>314</v>
      </c>
      <c r="B151" t="s">
        <v>57</v>
      </c>
      <c r="C151" t="s">
        <v>58</v>
      </c>
      <c r="D151" t="s">
        <v>59</v>
      </c>
      <c r="E151" s="14">
        <v>4727</v>
      </c>
      <c r="F151" s="14">
        <v>5603</v>
      </c>
      <c r="G151" s="1">
        <v>2392.6500000000019</v>
      </c>
      <c r="H151" s="1">
        <v>19785.763469999991</v>
      </c>
      <c r="I151" s="95">
        <v>307</v>
      </c>
    </row>
    <row r="152" spans="1:10" s="57" customFormat="1" hidden="1" outlineLevel="2" x14ac:dyDescent="0.3">
      <c r="A152" s="40" t="s">
        <v>314</v>
      </c>
      <c r="B152" t="s">
        <v>60</v>
      </c>
      <c r="C152" t="s">
        <v>375</v>
      </c>
      <c r="D152" t="s">
        <v>62</v>
      </c>
      <c r="E152" s="14">
        <v>8248</v>
      </c>
      <c r="F152" s="14">
        <v>9373</v>
      </c>
      <c r="G152" s="1">
        <v>3736.6299999999997</v>
      </c>
      <c r="H152" s="1">
        <v>32702.163429999979</v>
      </c>
      <c r="I152" s="95">
        <v>3086</v>
      </c>
    </row>
    <row r="153" spans="1:10" s="57" customFormat="1" hidden="1" outlineLevel="2" x14ac:dyDescent="0.3">
      <c r="A153" s="40" t="s">
        <v>314</v>
      </c>
      <c r="B153" t="s">
        <v>63</v>
      </c>
      <c r="C153" t="s">
        <v>376</v>
      </c>
      <c r="D153" t="s">
        <v>377</v>
      </c>
      <c r="E153" s="14">
        <v>39625</v>
      </c>
      <c r="F153" s="14">
        <v>47770</v>
      </c>
      <c r="G153" s="1">
        <v>16369.559999999992</v>
      </c>
      <c r="H153" s="1">
        <v>129112.17628000009</v>
      </c>
      <c r="I153" s="95">
        <v>7750</v>
      </c>
    </row>
    <row r="154" spans="1:10" s="57" customFormat="1" hidden="1" outlineLevel="2" x14ac:dyDescent="0.3">
      <c r="A154" s="40" t="s">
        <v>314</v>
      </c>
      <c r="B154" t="s">
        <v>66</v>
      </c>
      <c r="C154" t="s">
        <v>67</v>
      </c>
      <c r="D154" t="s">
        <v>68</v>
      </c>
      <c r="E154" s="14">
        <v>30320</v>
      </c>
      <c r="F154" s="14">
        <v>36274</v>
      </c>
      <c r="G154" s="1">
        <v>14731.830000000002</v>
      </c>
      <c r="H154" s="1">
        <v>121103.85817000004</v>
      </c>
      <c r="I154" s="95">
        <v>1743</v>
      </c>
    </row>
    <row r="155" spans="1:10" s="57" customFormat="1" hidden="1" outlineLevel="2" x14ac:dyDescent="0.3">
      <c r="A155" s="40" t="s">
        <v>314</v>
      </c>
      <c r="B155" t="s">
        <v>69</v>
      </c>
      <c r="C155" t="s">
        <v>70</v>
      </c>
      <c r="D155" t="s">
        <v>71</v>
      </c>
      <c r="E155" s="14">
        <v>11857</v>
      </c>
      <c r="F155" s="14">
        <v>16435</v>
      </c>
      <c r="G155" s="1">
        <v>2971.9799999999996</v>
      </c>
      <c r="H155" s="1">
        <v>23689.93445999996</v>
      </c>
      <c r="I155" s="95">
        <v>3587</v>
      </c>
    </row>
    <row r="156" spans="1:10" s="57" customFormat="1" hidden="1" outlineLevel="2" x14ac:dyDescent="0.3">
      <c r="A156" s="40" t="s">
        <v>314</v>
      </c>
      <c r="B156" t="s">
        <v>72</v>
      </c>
      <c r="C156" t="s">
        <v>378</v>
      </c>
      <c r="D156" t="s">
        <v>379</v>
      </c>
      <c r="E156" s="14">
        <v>2003</v>
      </c>
      <c r="F156" s="14">
        <v>2644</v>
      </c>
      <c r="G156" s="1">
        <v>710.83</v>
      </c>
      <c r="H156" s="1">
        <v>7514.8208700000041</v>
      </c>
      <c r="I156" s="95">
        <v>380</v>
      </c>
    </row>
    <row r="157" spans="1:10" s="57" customFormat="1" hidden="1" outlineLevel="2" x14ac:dyDescent="0.3">
      <c r="A157" s="40" t="s">
        <v>314</v>
      </c>
      <c r="B157" t="s">
        <v>75</v>
      </c>
      <c r="C157" t="s">
        <v>380</v>
      </c>
      <c r="D157" t="s">
        <v>381</v>
      </c>
      <c r="E157" s="14">
        <v>1042</v>
      </c>
      <c r="F157" s="14">
        <v>1184</v>
      </c>
      <c r="G157" s="1">
        <v>486.75000000000017</v>
      </c>
      <c r="H157" s="1">
        <v>4005.5667399999993</v>
      </c>
      <c r="I157" s="95">
        <v>268</v>
      </c>
    </row>
    <row r="158" spans="1:10" s="57" customFormat="1" hidden="1" outlineLevel="2" x14ac:dyDescent="0.3">
      <c r="A158" s="40" t="s">
        <v>314</v>
      </c>
      <c r="B158" t="s">
        <v>78</v>
      </c>
      <c r="C158" t="s">
        <v>76</v>
      </c>
      <c r="D158" t="s">
        <v>382</v>
      </c>
      <c r="E158" s="14">
        <v>1117</v>
      </c>
      <c r="F158" s="14">
        <v>1227</v>
      </c>
      <c r="G158" s="1">
        <v>608.70000000000005</v>
      </c>
      <c r="H158" s="1">
        <v>5749.8914200000027</v>
      </c>
      <c r="I158" s="95">
        <v>406</v>
      </c>
    </row>
    <row r="159" spans="1:10" s="57" customFormat="1" hidden="1" outlineLevel="2" x14ac:dyDescent="0.3">
      <c r="A159" s="40" t="s">
        <v>314</v>
      </c>
      <c r="B159" t="s">
        <v>81</v>
      </c>
      <c r="C159" t="s">
        <v>79</v>
      </c>
      <c r="D159" t="s">
        <v>80</v>
      </c>
      <c r="E159" s="14">
        <v>561</v>
      </c>
      <c r="F159" s="14">
        <v>712</v>
      </c>
      <c r="G159" s="1">
        <v>212.95000000000005</v>
      </c>
      <c r="H159" s="1">
        <v>1823.455830000001</v>
      </c>
      <c r="I159" s="95">
        <v>347</v>
      </c>
    </row>
    <row r="160" spans="1:10" s="57" customFormat="1" hidden="1" outlineLevel="2" x14ac:dyDescent="0.3">
      <c r="A160" s="40" t="s">
        <v>314</v>
      </c>
      <c r="B160" t="s">
        <v>84</v>
      </c>
      <c r="C160" t="s">
        <v>383</v>
      </c>
      <c r="D160" t="s">
        <v>83</v>
      </c>
      <c r="E160" s="14">
        <v>4893</v>
      </c>
      <c r="F160" s="14">
        <v>5672</v>
      </c>
      <c r="G160" s="1">
        <v>2020.7999999999995</v>
      </c>
      <c r="H160" s="1">
        <v>17987.998079999994</v>
      </c>
      <c r="I160" s="95">
        <v>1655</v>
      </c>
    </row>
    <row r="161" spans="1:9" s="57" customFormat="1" hidden="1" outlineLevel="2" x14ac:dyDescent="0.3">
      <c r="A161" s="40" t="s">
        <v>314</v>
      </c>
      <c r="B161" t="s">
        <v>87</v>
      </c>
      <c r="C161" t="s">
        <v>85</v>
      </c>
      <c r="D161" t="s">
        <v>384</v>
      </c>
      <c r="E161" s="14">
        <v>19905</v>
      </c>
      <c r="F161" s="14">
        <v>23521</v>
      </c>
      <c r="G161" s="1">
        <v>7524.2900000000054</v>
      </c>
      <c r="H161" s="1">
        <v>61919.328409999995</v>
      </c>
      <c r="I161" s="95">
        <v>2122</v>
      </c>
    </row>
    <row r="162" spans="1:9" s="57" customFormat="1" hidden="1" outlineLevel="2" x14ac:dyDescent="0.3">
      <c r="A162" s="40" t="s">
        <v>314</v>
      </c>
      <c r="B162" t="s">
        <v>90</v>
      </c>
      <c r="C162" t="s">
        <v>88</v>
      </c>
      <c r="D162" t="s">
        <v>385</v>
      </c>
      <c r="E162" s="14">
        <v>1745</v>
      </c>
      <c r="F162" s="14">
        <v>3618</v>
      </c>
      <c r="G162" s="1">
        <v>541.20000000000005</v>
      </c>
      <c r="H162" s="1">
        <v>5863.5671399999974</v>
      </c>
      <c r="I162" s="95">
        <v>285</v>
      </c>
    </row>
    <row r="163" spans="1:9" s="57" customFormat="1" hidden="1" outlineLevel="2" x14ac:dyDescent="0.3">
      <c r="A163" s="40" t="s">
        <v>314</v>
      </c>
      <c r="B163" t="s">
        <v>93</v>
      </c>
      <c r="C163" t="s">
        <v>91</v>
      </c>
      <c r="D163" t="s">
        <v>92</v>
      </c>
      <c r="E163" s="14">
        <v>1060</v>
      </c>
      <c r="F163" s="14">
        <v>1224</v>
      </c>
      <c r="G163" s="1">
        <v>181.53000000000006</v>
      </c>
      <c r="H163" s="1">
        <v>1672.5458599999993</v>
      </c>
      <c r="I163" s="95">
        <v>339</v>
      </c>
    </row>
    <row r="164" spans="1:9" s="57" customFormat="1" hidden="1" outlineLevel="2" x14ac:dyDescent="0.3">
      <c r="A164" s="40" t="s">
        <v>314</v>
      </c>
      <c r="B164" t="s">
        <v>96</v>
      </c>
      <c r="C164" t="s">
        <v>94</v>
      </c>
      <c r="D164" t="s">
        <v>386</v>
      </c>
      <c r="E164" s="14">
        <v>7049</v>
      </c>
      <c r="F164" s="14">
        <v>13133</v>
      </c>
      <c r="G164" s="1">
        <v>1844.9999999999991</v>
      </c>
      <c r="H164" s="1">
        <v>23098.099089999992</v>
      </c>
      <c r="I164" s="95">
        <v>988</v>
      </c>
    </row>
    <row r="165" spans="1:9" s="57" customFormat="1" hidden="1" outlineLevel="2" x14ac:dyDescent="0.3">
      <c r="A165" s="40" t="s">
        <v>314</v>
      </c>
      <c r="B165" t="s">
        <v>99</v>
      </c>
      <c r="C165" t="s">
        <v>387</v>
      </c>
      <c r="D165" t="s">
        <v>388</v>
      </c>
      <c r="E165" s="14">
        <v>4205</v>
      </c>
      <c r="F165" s="14">
        <v>5474</v>
      </c>
      <c r="G165" s="1">
        <v>855.18000000000052</v>
      </c>
      <c r="H165" s="1">
        <v>6957.6189999999951</v>
      </c>
      <c r="I165" s="95">
        <v>1141</v>
      </c>
    </row>
    <row r="166" spans="1:9" s="57" customFormat="1" hidden="1" outlineLevel="2" x14ac:dyDescent="0.3">
      <c r="A166" s="40" t="s">
        <v>314</v>
      </c>
      <c r="B166" t="s">
        <v>102</v>
      </c>
      <c r="C166" t="s">
        <v>100</v>
      </c>
      <c r="D166" t="s">
        <v>389</v>
      </c>
      <c r="E166" s="14">
        <v>3358</v>
      </c>
      <c r="F166" s="14">
        <v>3996</v>
      </c>
      <c r="G166" s="1">
        <v>1272.8900000000008</v>
      </c>
      <c r="H166" s="1">
        <v>10009.282380000002</v>
      </c>
      <c r="I166" s="95">
        <v>1055</v>
      </c>
    </row>
    <row r="167" spans="1:9" s="57" customFormat="1" hidden="1" outlineLevel="2" x14ac:dyDescent="0.3">
      <c r="A167" s="40" t="s">
        <v>314</v>
      </c>
      <c r="B167" t="s">
        <v>105</v>
      </c>
      <c r="C167" t="s">
        <v>390</v>
      </c>
      <c r="D167" t="s">
        <v>391</v>
      </c>
      <c r="E167" s="14">
        <v>9</v>
      </c>
      <c r="F167" s="14">
        <v>9</v>
      </c>
      <c r="G167" s="1">
        <v>0.58000000000000007</v>
      </c>
      <c r="H167" s="1">
        <v>4.3735100000000005</v>
      </c>
      <c r="I167" s="95">
        <v>5</v>
      </c>
    </row>
    <row r="168" spans="1:9" s="57" customFormat="1" hidden="1" outlineLevel="2" x14ac:dyDescent="0.3">
      <c r="A168" s="40" t="s">
        <v>314</v>
      </c>
      <c r="B168" t="s">
        <v>343</v>
      </c>
      <c r="C168" t="s">
        <v>392</v>
      </c>
      <c r="D168" t="s">
        <v>107</v>
      </c>
      <c r="E168" s="14">
        <v>909</v>
      </c>
      <c r="F168" s="14">
        <v>921</v>
      </c>
      <c r="G168" s="1">
        <v>464.53999999999996</v>
      </c>
      <c r="H168" s="1">
        <v>5025.0751499999988</v>
      </c>
      <c r="I168" s="95">
        <v>9</v>
      </c>
    </row>
    <row r="169" spans="1:9" s="57" customFormat="1" hidden="1" outlineLevel="2" x14ac:dyDescent="0.3">
      <c r="A169" s="40" t="s">
        <v>314</v>
      </c>
      <c r="B169" t="s">
        <v>108</v>
      </c>
      <c r="C169" t="s">
        <v>109</v>
      </c>
      <c r="D169" t="s">
        <v>110</v>
      </c>
      <c r="E169" s="14">
        <v>2464</v>
      </c>
      <c r="F169" s="14">
        <v>3093</v>
      </c>
      <c r="G169" s="1">
        <v>730.34999999999957</v>
      </c>
      <c r="H169" s="1">
        <v>6268.3800600000022</v>
      </c>
      <c r="I169" s="95">
        <v>1531</v>
      </c>
    </row>
    <row r="170" spans="1:9" s="57" customFormat="1" outlineLevel="1" collapsed="1" x14ac:dyDescent="0.3">
      <c r="A170" s="41" t="s">
        <v>315</v>
      </c>
      <c r="B170" s="35"/>
      <c r="C170" s="35"/>
      <c r="D170" s="35"/>
      <c r="E170" s="55">
        <f>SUBTOTAL(9,E147:E169)</f>
        <v>196568</v>
      </c>
      <c r="F170" s="55">
        <f>SUBTOTAL(9,F147:F169)</f>
        <v>242895</v>
      </c>
      <c r="G170" s="49">
        <f>SUBTOTAL(9,G147:G169)</f>
        <v>84472.660000000033</v>
      </c>
      <c r="H170" s="49">
        <f>SUBTOTAL(9,H147:H169)</f>
        <v>723770.58583</v>
      </c>
      <c r="I170" s="96">
        <f>SUBTOTAL(9,I147:I169)</f>
        <v>32181</v>
      </c>
    </row>
    <row r="171" spans="1:9" hidden="1" outlineLevel="2" x14ac:dyDescent="0.3">
      <c r="A171" s="37" t="s">
        <v>1</v>
      </c>
      <c r="B171" s="38" t="s">
        <v>45</v>
      </c>
      <c r="C171" s="38" t="s">
        <v>46</v>
      </c>
      <c r="D171" s="38" t="s">
        <v>47</v>
      </c>
      <c r="E171" s="53">
        <v>957</v>
      </c>
      <c r="F171" s="53">
        <v>1198</v>
      </c>
      <c r="G171" s="44">
        <v>402.52999999999975</v>
      </c>
      <c r="H171" s="44">
        <v>2747.4512299999997</v>
      </c>
      <c r="I171" s="79">
        <v>391</v>
      </c>
    </row>
    <row r="172" spans="1:9" hidden="1" outlineLevel="2" x14ac:dyDescent="0.3">
      <c r="A172" s="37" t="s">
        <v>1</v>
      </c>
      <c r="B172" s="38" t="s">
        <v>48</v>
      </c>
      <c r="C172" s="38" t="s">
        <v>49</v>
      </c>
      <c r="D172" s="38" t="s">
        <v>50</v>
      </c>
      <c r="E172" s="53">
        <v>77</v>
      </c>
      <c r="F172" s="53">
        <v>89</v>
      </c>
      <c r="G172" s="44">
        <v>45.059999999999981</v>
      </c>
      <c r="H172" s="44">
        <v>405.16262999999992</v>
      </c>
      <c r="I172" s="79">
        <v>28</v>
      </c>
    </row>
    <row r="173" spans="1:9" hidden="1" outlineLevel="2" x14ac:dyDescent="0.3">
      <c r="A173" s="37" t="s">
        <v>1</v>
      </c>
      <c r="B173" s="38" t="s">
        <v>51</v>
      </c>
      <c r="C173" s="38" t="s">
        <v>52</v>
      </c>
      <c r="D173" s="38" t="s">
        <v>374</v>
      </c>
      <c r="E173" s="53">
        <v>48882</v>
      </c>
      <c r="F173" s="53">
        <v>58781</v>
      </c>
      <c r="G173" s="44">
        <v>27308.609999999986</v>
      </c>
      <c r="H173" s="44">
        <v>247954.51388000001</v>
      </c>
      <c r="I173" s="79">
        <v>4766</v>
      </c>
    </row>
    <row r="174" spans="1:9" hidden="1" outlineLevel="2" x14ac:dyDescent="0.3">
      <c r="A174" s="37" t="s">
        <v>1</v>
      </c>
      <c r="B174" s="38" t="s">
        <v>54</v>
      </c>
      <c r="C174" s="38" t="s">
        <v>55</v>
      </c>
      <c r="D174" s="38" t="s">
        <v>56</v>
      </c>
      <c r="E174" s="53">
        <v>148</v>
      </c>
      <c r="F174" s="53">
        <v>166</v>
      </c>
      <c r="G174" s="44">
        <v>99.320000000000007</v>
      </c>
      <c r="H174" s="44">
        <v>859.68120000000044</v>
      </c>
      <c r="I174" s="79">
        <v>28</v>
      </c>
    </row>
    <row r="175" spans="1:9" hidden="1" outlineLevel="2" x14ac:dyDescent="0.3">
      <c r="A175" s="37" t="s">
        <v>1</v>
      </c>
      <c r="B175" s="38" t="s">
        <v>57</v>
      </c>
      <c r="C175" s="38" t="s">
        <v>58</v>
      </c>
      <c r="D175" s="38" t="s">
        <v>59</v>
      </c>
      <c r="E175" s="53">
        <v>4592</v>
      </c>
      <c r="F175" s="53">
        <v>5535</v>
      </c>
      <c r="G175" s="44">
        <v>2364.1699999999983</v>
      </c>
      <c r="H175" s="44">
        <v>19433.234930000002</v>
      </c>
      <c r="I175" s="79">
        <v>296</v>
      </c>
    </row>
    <row r="176" spans="1:9" hidden="1" outlineLevel="2" x14ac:dyDescent="0.3">
      <c r="A176" s="37" t="s">
        <v>1</v>
      </c>
      <c r="B176" s="38" t="s">
        <v>60</v>
      </c>
      <c r="C176" s="38" t="s">
        <v>375</v>
      </c>
      <c r="D176" s="38" t="s">
        <v>62</v>
      </c>
      <c r="E176" s="53">
        <v>8700</v>
      </c>
      <c r="F176" s="53">
        <v>9952</v>
      </c>
      <c r="G176" s="44">
        <v>4461.2799999999988</v>
      </c>
      <c r="H176" s="44">
        <v>39755.76082000001</v>
      </c>
      <c r="I176" s="79">
        <v>3223</v>
      </c>
    </row>
    <row r="177" spans="1:9" hidden="1" outlineLevel="2" x14ac:dyDescent="0.3">
      <c r="A177" s="37" t="s">
        <v>1</v>
      </c>
      <c r="B177" s="38" t="s">
        <v>63</v>
      </c>
      <c r="C177" s="38" t="s">
        <v>376</v>
      </c>
      <c r="D177" s="38" t="s">
        <v>377</v>
      </c>
      <c r="E177" s="53">
        <v>38365</v>
      </c>
      <c r="F177" s="53">
        <v>46539</v>
      </c>
      <c r="G177" s="44">
        <v>17257.88</v>
      </c>
      <c r="H177" s="44">
        <v>135602.25257999997</v>
      </c>
      <c r="I177" s="79">
        <v>7926</v>
      </c>
    </row>
    <row r="178" spans="1:9" hidden="1" outlineLevel="2" x14ac:dyDescent="0.3">
      <c r="A178" s="37" t="s">
        <v>1</v>
      </c>
      <c r="B178" s="38" t="s">
        <v>66</v>
      </c>
      <c r="C178" s="38" t="s">
        <v>67</v>
      </c>
      <c r="D178" s="38" t="s">
        <v>68</v>
      </c>
      <c r="E178" s="53">
        <v>28308</v>
      </c>
      <c r="F178" s="53">
        <v>33952</v>
      </c>
      <c r="G178" s="44">
        <v>14318.99</v>
      </c>
      <c r="H178" s="44">
        <v>118528.8787300001</v>
      </c>
      <c r="I178" s="79">
        <v>1752</v>
      </c>
    </row>
    <row r="179" spans="1:9" hidden="1" outlineLevel="2" x14ac:dyDescent="0.3">
      <c r="A179" s="37" t="s">
        <v>1</v>
      </c>
      <c r="B179" s="38" t="s">
        <v>69</v>
      </c>
      <c r="C179" s="38" t="s">
        <v>70</v>
      </c>
      <c r="D179" s="38" t="s">
        <v>71</v>
      </c>
      <c r="E179" s="53">
        <v>11346</v>
      </c>
      <c r="F179" s="53">
        <v>16142</v>
      </c>
      <c r="G179" s="44">
        <v>2937.2299999999973</v>
      </c>
      <c r="H179" s="44">
        <v>23122.126710000011</v>
      </c>
      <c r="I179" s="79">
        <v>3594</v>
      </c>
    </row>
    <row r="180" spans="1:9" hidden="1" outlineLevel="2" x14ac:dyDescent="0.3">
      <c r="A180" s="37" t="s">
        <v>1</v>
      </c>
      <c r="B180" s="38" t="s">
        <v>72</v>
      </c>
      <c r="C180" s="38" t="s">
        <v>378</v>
      </c>
      <c r="D180" s="38" t="s">
        <v>379</v>
      </c>
      <c r="E180" s="53">
        <v>1914</v>
      </c>
      <c r="F180" s="53">
        <v>2612</v>
      </c>
      <c r="G180" s="44">
        <v>782.21999999999946</v>
      </c>
      <c r="H180" s="44">
        <v>8410.8669699999937</v>
      </c>
      <c r="I180" s="79">
        <v>384</v>
      </c>
    </row>
    <row r="181" spans="1:9" hidden="1" outlineLevel="2" x14ac:dyDescent="0.3">
      <c r="A181" s="37" t="s">
        <v>1</v>
      </c>
      <c r="B181" s="38" t="s">
        <v>75</v>
      </c>
      <c r="C181" s="38" t="s">
        <v>380</v>
      </c>
      <c r="D181" s="38" t="s">
        <v>381</v>
      </c>
      <c r="E181" s="53">
        <v>1136</v>
      </c>
      <c r="F181" s="53">
        <v>1284</v>
      </c>
      <c r="G181" s="44">
        <v>515.42999999999984</v>
      </c>
      <c r="H181" s="44">
        <v>4218.0965699999988</v>
      </c>
      <c r="I181" s="79">
        <v>298</v>
      </c>
    </row>
    <row r="182" spans="1:9" hidden="1" outlineLevel="2" x14ac:dyDescent="0.3">
      <c r="A182" s="37" t="s">
        <v>1</v>
      </c>
      <c r="B182" s="38" t="s">
        <v>78</v>
      </c>
      <c r="C182" s="38" t="s">
        <v>76</v>
      </c>
      <c r="D182" s="38" t="s">
        <v>382</v>
      </c>
      <c r="E182" s="53">
        <v>1166</v>
      </c>
      <c r="F182" s="53">
        <v>1294</v>
      </c>
      <c r="G182" s="44">
        <v>686.29000000000065</v>
      </c>
      <c r="H182" s="44">
        <v>6363.0847399999993</v>
      </c>
      <c r="I182" s="79">
        <v>418</v>
      </c>
    </row>
    <row r="183" spans="1:9" hidden="1" outlineLevel="2" x14ac:dyDescent="0.3">
      <c r="A183" s="37" t="s">
        <v>1</v>
      </c>
      <c r="B183" s="38" t="s">
        <v>81</v>
      </c>
      <c r="C183" s="38" t="s">
        <v>79</v>
      </c>
      <c r="D183" s="38" t="s">
        <v>80</v>
      </c>
      <c r="E183" s="53">
        <v>549</v>
      </c>
      <c r="F183" s="53">
        <v>658</v>
      </c>
      <c r="G183" s="44">
        <v>231.81000000000009</v>
      </c>
      <c r="H183" s="44">
        <v>1972.0900200000001</v>
      </c>
      <c r="I183" s="79">
        <v>336</v>
      </c>
    </row>
    <row r="184" spans="1:9" hidden="1" outlineLevel="2" x14ac:dyDescent="0.3">
      <c r="A184" s="37" t="s">
        <v>1</v>
      </c>
      <c r="B184" s="38" t="s">
        <v>84</v>
      </c>
      <c r="C184" s="38" t="s">
        <v>383</v>
      </c>
      <c r="D184" s="38" t="s">
        <v>83</v>
      </c>
      <c r="E184" s="53">
        <v>4785</v>
      </c>
      <c r="F184" s="53">
        <v>5609</v>
      </c>
      <c r="G184" s="44">
        <v>2171.3599999999988</v>
      </c>
      <c r="H184" s="44">
        <v>19152.024909999993</v>
      </c>
      <c r="I184" s="79">
        <v>1666</v>
      </c>
    </row>
    <row r="185" spans="1:9" hidden="1" outlineLevel="2" x14ac:dyDescent="0.3">
      <c r="A185" s="37" t="s">
        <v>1</v>
      </c>
      <c r="B185" s="38" t="s">
        <v>87</v>
      </c>
      <c r="C185" s="38" t="s">
        <v>85</v>
      </c>
      <c r="D185" s="38" t="s">
        <v>384</v>
      </c>
      <c r="E185" s="53">
        <v>18888</v>
      </c>
      <c r="F185" s="53">
        <v>22422</v>
      </c>
      <c r="G185" s="44">
        <v>7654.829999999999</v>
      </c>
      <c r="H185" s="44">
        <v>61346.906140000014</v>
      </c>
      <c r="I185" s="79">
        <v>2118</v>
      </c>
    </row>
    <row r="186" spans="1:9" hidden="1" outlineLevel="2" x14ac:dyDescent="0.3">
      <c r="A186" s="37" t="s">
        <v>1</v>
      </c>
      <c r="B186" s="38" t="s">
        <v>90</v>
      </c>
      <c r="C186" s="38" t="s">
        <v>88</v>
      </c>
      <c r="D186" s="38" t="s">
        <v>385</v>
      </c>
      <c r="E186" s="53">
        <v>1682</v>
      </c>
      <c r="F186" s="53">
        <v>3226</v>
      </c>
      <c r="G186" s="44">
        <v>569.70000000000005</v>
      </c>
      <c r="H186" s="44">
        <v>5761.7553999999909</v>
      </c>
      <c r="I186" s="79">
        <v>291</v>
      </c>
    </row>
    <row r="187" spans="1:9" hidden="1" outlineLevel="2" x14ac:dyDescent="0.3">
      <c r="A187" s="37" t="s">
        <v>1</v>
      </c>
      <c r="B187" s="38" t="s">
        <v>93</v>
      </c>
      <c r="C187" s="38" t="s">
        <v>91</v>
      </c>
      <c r="D187" s="38" t="s">
        <v>92</v>
      </c>
      <c r="E187" s="53">
        <v>1105</v>
      </c>
      <c r="F187" s="53">
        <v>1298</v>
      </c>
      <c r="G187" s="44">
        <v>273.42999999999989</v>
      </c>
      <c r="H187" s="44">
        <v>2441.1635299999998</v>
      </c>
      <c r="I187" s="79">
        <v>365</v>
      </c>
    </row>
    <row r="188" spans="1:9" hidden="1" outlineLevel="2" x14ac:dyDescent="0.3">
      <c r="A188" s="37" t="s">
        <v>1</v>
      </c>
      <c r="B188" s="38" t="s">
        <v>96</v>
      </c>
      <c r="C188" s="38" t="s">
        <v>94</v>
      </c>
      <c r="D188" s="38" t="s">
        <v>386</v>
      </c>
      <c r="E188" s="53">
        <v>6628</v>
      </c>
      <c r="F188" s="53">
        <v>11745</v>
      </c>
      <c r="G188" s="44">
        <v>1809.7799999999975</v>
      </c>
      <c r="H188" s="44">
        <v>22199.901540000003</v>
      </c>
      <c r="I188" s="79">
        <v>944</v>
      </c>
    </row>
    <row r="189" spans="1:9" hidden="1" outlineLevel="2" x14ac:dyDescent="0.3">
      <c r="A189" s="37" t="s">
        <v>1</v>
      </c>
      <c r="B189" s="38" t="s">
        <v>99</v>
      </c>
      <c r="C189" s="38" t="s">
        <v>387</v>
      </c>
      <c r="D189" s="38" t="s">
        <v>388</v>
      </c>
      <c r="E189" s="53">
        <v>4230</v>
      </c>
      <c r="F189" s="53">
        <v>5557</v>
      </c>
      <c r="G189" s="44">
        <v>843.87000000000035</v>
      </c>
      <c r="H189" s="44">
        <v>6909.7111399999994</v>
      </c>
      <c r="I189" s="79">
        <v>1178</v>
      </c>
    </row>
    <row r="190" spans="1:9" hidden="1" outlineLevel="2" x14ac:dyDescent="0.3">
      <c r="A190" s="37" t="s">
        <v>1</v>
      </c>
      <c r="B190" s="38" t="s">
        <v>102</v>
      </c>
      <c r="C190" s="38" t="s">
        <v>100</v>
      </c>
      <c r="D190" s="38" t="s">
        <v>389</v>
      </c>
      <c r="E190" s="53">
        <v>3533</v>
      </c>
      <c r="F190" s="53">
        <v>4292</v>
      </c>
      <c r="G190" s="44">
        <v>1472.1499999999999</v>
      </c>
      <c r="H190" s="44">
        <v>11767.403329999997</v>
      </c>
      <c r="I190" s="79">
        <v>1108</v>
      </c>
    </row>
    <row r="191" spans="1:9" hidden="1" outlineLevel="2" x14ac:dyDescent="0.3">
      <c r="A191" s="37" t="s">
        <v>1</v>
      </c>
      <c r="B191" s="38" t="s">
        <v>105</v>
      </c>
      <c r="C191" s="38" t="s">
        <v>390</v>
      </c>
      <c r="D191" s="38" t="s">
        <v>391</v>
      </c>
      <c r="E191" s="53">
        <v>7</v>
      </c>
      <c r="F191" s="53">
        <v>8</v>
      </c>
      <c r="G191" s="44">
        <v>0.82000000000000006</v>
      </c>
      <c r="H191" s="44">
        <v>5.7747499999999992</v>
      </c>
      <c r="I191" s="79">
        <v>7</v>
      </c>
    </row>
    <row r="192" spans="1:9" hidden="1" outlineLevel="2" x14ac:dyDescent="0.3">
      <c r="A192" s="37" t="s">
        <v>1</v>
      </c>
      <c r="B192" s="38" t="s">
        <v>343</v>
      </c>
      <c r="C192" s="38" t="s">
        <v>392</v>
      </c>
      <c r="D192" s="38" t="s">
        <v>107</v>
      </c>
      <c r="E192" s="53">
        <v>895</v>
      </c>
      <c r="F192" s="53">
        <v>915</v>
      </c>
      <c r="G192" s="44">
        <v>553.43000000000018</v>
      </c>
      <c r="H192" s="44">
        <v>5819.9052899999997</v>
      </c>
      <c r="I192" s="79">
        <v>10</v>
      </c>
    </row>
    <row r="193" spans="1:9" hidden="1" outlineLevel="2" x14ac:dyDescent="0.3">
      <c r="A193" s="37" t="s">
        <v>1</v>
      </c>
      <c r="B193" s="38" t="s">
        <v>108</v>
      </c>
      <c r="C193" s="38" t="s">
        <v>109</v>
      </c>
      <c r="D193" s="38" t="s">
        <v>110</v>
      </c>
      <c r="E193" s="53">
        <v>2330</v>
      </c>
      <c r="F193" s="53">
        <v>2855</v>
      </c>
      <c r="G193" s="44">
        <v>805.5200000000001</v>
      </c>
      <c r="H193" s="44">
        <v>7391.2170799999949</v>
      </c>
      <c r="I193" s="79">
        <v>1412</v>
      </c>
    </row>
    <row r="194" spans="1:9" outlineLevel="1" collapsed="1" x14ac:dyDescent="0.3">
      <c r="A194" s="39" t="s">
        <v>111</v>
      </c>
      <c r="B194" s="36"/>
      <c r="C194" s="36"/>
      <c r="D194" s="36"/>
      <c r="E194" s="54">
        <f>SUBTOTAL(9,E171:E193)</f>
        <v>190223</v>
      </c>
      <c r="F194" s="54">
        <f>SUBTOTAL(9,F171:F193)</f>
        <v>236129</v>
      </c>
      <c r="G194" s="46">
        <f>SUBTOTAL(9,G171:G193)</f>
        <v>87565.709999999963</v>
      </c>
      <c r="H194" s="46">
        <f>SUBTOTAL(9,H171:H193)</f>
        <v>752168.96412000014</v>
      </c>
      <c r="I194" s="80">
        <f>SUBTOTAL(9,I171:I193)</f>
        <v>32539</v>
      </c>
    </row>
    <row r="195" spans="1:9" hidden="1" outlineLevel="2" x14ac:dyDescent="0.3">
      <c r="A195" s="40" t="s">
        <v>2</v>
      </c>
      <c r="B195" t="s">
        <v>45</v>
      </c>
      <c r="C195" t="s">
        <v>46</v>
      </c>
      <c r="D195" t="s">
        <v>47</v>
      </c>
      <c r="E195" s="14">
        <v>754</v>
      </c>
      <c r="F195" s="14">
        <v>938</v>
      </c>
      <c r="G195" s="1">
        <v>315.34999999999906</v>
      </c>
      <c r="H195" s="1">
        <v>2146.7051199999996</v>
      </c>
      <c r="I195" s="95">
        <v>320</v>
      </c>
    </row>
    <row r="196" spans="1:9" hidden="1" outlineLevel="2" x14ac:dyDescent="0.3">
      <c r="A196" s="40" t="s">
        <v>2</v>
      </c>
      <c r="B196" t="s">
        <v>48</v>
      </c>
      <c r="C196" t="s">
        <v>49</v>
      </c>
      <c r="D196" t="s">
        <v>50</v>
      </c>
      <c r="E196" s="14">
        <v>77</v>
      </c>
      <c r="F196" s="14">
        <v>90</v>
      </c>
      <c r="G196" s="1">
        <v>35.500000000000028</v>
      </c>
      <c r="H196" s="1">
        <v>315.12352999999996</v>
      </c>
      <c r="I196" s="95">
        <v>25</v>
      </c>
    </row>
    <row r="197" spans="1:9" hidden="1" outlineLevel="2" x14ac:dyDescent="0.3">
      <c r="A197" s="40" t="s">
        <v>2</v>
      </c>
      <c r="B197" t="s">
        <v>51</v>
      </c>
      <c r="C197" t="s">
        <v>52</v>
      </c>
      <c r="D197" t="s">
        <v>374</v>
      </c>
      <c r="E197" s="14">
        <v>48717</v>
      </c>
      <c r="F197" s="14">
        <v>57350</v>
      </c>
      <c r="G197" s="1">
        <v>25961.68999999993</v>
      </c>
      <c r="H197" s="1">
        <v>234597.42794000069</v>
      </c>
      <c r="I197" s="95">
        <v>4779</v>
      </c>
    </row>
    <row r="198" spans="1:9" hidden="1" outlineLevel="2" x14ac:dyDescent="0.3">
      <c r="A198" s="40" t="s">
        <v>2</v>
      </c>
      <c r="B198" t="s">
        <v>54</v>
      </c>
      <c r="C198" t="s">
        <v>55</v>
      </c>
      <c r="D198" t="s">
        <v>56</v>
      </c>
      <c r="E198" s="14">
        <v>167</v>
      </c>
      <c r="F198" s="14">
        <v>176</v>
      </c>
      <c r="G198" s="1">
        <v>103.69999999999999</v>
      </c>
      <c r="H198" s="1">
        <v>891.03707999999949</v>
      </c>
      <c r="I198" s="95">
        <v>29</v>
      </c>
    </row>
    <row r="199" spans="1:9" hidden="1" outlineLevel="2" x14ac:dyDescent="0.3">
      <c r="A199" s="40" t="s">
        <v>2</v>
      </c>
      <c r="B199" t="s">
        <v>57</v>
      </c>
      <c r="C199" t="s">
        <v>58</v>
      </c>
      <c r="D199" t="s">
        <v>59</v>
      </c>
      <c r="E199" s="14">
        <v>4428</v>
      </c>
      <c r="F199" s="14">
        <v>5274</v>
      </c>
      <c r="G199" s="1">
        <v>2187.1400000000012</v>
      </c>
      <c r="H199" s="1">
        <v>17826.116710000013</v>
      </c>
      <c r="I199" s="95">
        <v>292</v>
      </c>
    </row>
    <row r="200" spans="1:9" hidden="1" outlineLevel="2" x14ac:dyDescent="0.3">
      <c r="A200" s="40" t="s">
        <v>2</v>
      </c>
      <c r="B200" t="s">
        <v>60</v>
      </c>
      <c r="C200" t="s">
        <v>375</v>
      </c>
      <c r="D200" t="s">
        <v>62</v>
      </c>
      <c r="E200" s="14">
        <v>9056</v>
      </c>
      <c r="F200" s="14">
        <v>10308</v>
      </c>
      <c r="G200" s="1">
        <v>4347.0400000000145</v>
      </c>
      <c r="H200" s="1">
        <v>37907.253900000018</v>
      </c>
      <c r="I200" s="95">
        <v>3244</v>
      </c>
    </row>
    <row r="201" spans="1:9" hidden="1" outlineLevel="2" x14ac:dyDescent="0.3">
      <c r="A201" s="40" t="s">
        <v>2</v>
      </c>
      <c r="B201" t="s">
        <v>63</v>
      </c>
      <c r="C201" t="s">
        <v>376</v>
      </c>
      <c r="D201" t="s">
        <v>377</v>
      </c>
      <c r="E201" s="14">
        <v>39188</v>
      </c>
      <c r="F201" s="14">
        <v>46817</v>
      </c>
      <c r="G201" s="1">
        <v>16897.329999999965</v>
      </c>
      <c r="H201" s="1">
        <v>131792.56331999972</v>
      </c>
      <c r="I201" s="95">
        <v>7823</v>
      </c>
    </row>
    <row r="202" spans="1:9" hidden="1" outlineLevel="2" x14ac:dyDescent="0.3">
      <c r="A202" s="40" t="s">
        <v>2</v>
      </c>
      <c r="B202" t="s">
        <v>66</v>
      </c>
      <c r="C202" t="s">
        <v>67</v>
      </c>
      <c r="D202" t="s">
        <v>68</v>
      </c>
      <c r="E202" s="14">
        <v>28501</v>
      </c>
      <c r="F202" s="14">
        <v>33622</v>
      </c>
      <c r="G202" s="1">
        <v>13748.150000000056</v>
      </c>
      <c r="H202" s="1">
        <v>112172.05630000027</v>
      </c>
      <c r="I202" s="95">
        <v>1708</v>
      </c>
    </row>
    <row r="203" spans="1:9" hidden="1" outlineLevel="2" x14ac:dyDescent="0.3">
      <c r="A203" s="40" t="s">
        <v>2</v>
      </c>
      <c r="B203" t="s">
        <v>69</v>
      </c>
      <c r="C203" t="s">
        <v>70</v>
      </c>
      <c r="D203" t="s">
        <v>71</v>
      </c>
      <c r="E203" s="14">
        <v>9572</v>
      </c>
      <c r="F203" s="14">
        <v>13210</v>
      </c>
      <c r="G203" s="1">
        <v>2259.9100000000149</v>
      </c>
      <c r="H203" s="1">
        <v>17731.50082999999</v>
      </c>
      <c r="I203" s="95">
        <v>3033</v>
      </c>
    </row>
    <row r="204" spans="1:9" hidden="1" outlineLevel="2" x14ac:dyDescent="0.3">
      <c r="A204" s="40" t="s">
        <v>2</v>
      </c>
      <c r="B204" t="s">
        <v>72</v>
      </c>
      <c r="C204" t="s">
        <v>378</v>
      </c>
      <c r="D204" t="s">
        <v>379</v>
      </c>
      <c r="E204" s="14">
        <v>1741</v>
      </c>
      <c r="F204" s="14">
        <v>2311</v>
      </c>
      <c r="G204" s="1">
        <v>689.57999999999902</v>
      </c>
      <c r="H204" s="1">
        <v>7163.5856800000056</v>
      </c>
      <c r="I204" s="95">
        <v>352</v>
      </c>
    </row>
    <row r="205" spans="1:9" hidden="1" outlineLevel="2" x14ac:dyDescent="0.3">
      <c r="A205" s="40" t="s">
        <v>2</v>
      </c>
      <c r="B205" t="s">
        <v>75</v>
      </c>
      <c r="C205" t="s">
        <v>380</v>
      </c>
      <c r="D205" t="s">
        <v>381</v>
      </c>
      <c r="E205" s="14">
        <v>1018</v>
      </c>
      <c r="F205" s="14">
        <v>1144</v>
      </c>
      <c r="G205" s="1">
        <v>531.6399999999993</v>
      </c>
      <c r="H205" s="1">
        <v>4319.8921300000084</v>
      </c>
      <c r="I205" s="95">
        <v>320</v>
      </c>
    </row>
    <row r="206" spans="1:9" hidden="1" outlineLevel="2" x14ac:dyDescent="0.3">
      <c r="A206" s="40" t="s">
        <v>2</v>
      </c>
      <c r="B206" t="s">
        <v>78</v>
      </c>
      <c r="C206" t="s">
        <v>76</v>
      </c>
      <c r="D206" t="s">
        <v>382</v>
      </c>
      <c r="E206" s="14">
        <v>1242</v>
      </c>
      <c r="F206" s="14">
        <v>1373</v>
      </c>
      <c r="G206" s="1">
        <v>735.43999999999937</v>
      </c>
      <c r="H206" s="1">
        <v>6776.1515399999998</v>
      </c>
      <c r="I206" s="95">
        <v>412</v>
      </c>
    </row>
    <row r="207" spans="1:9" hidden="1" outlineLevel="2" x14ac:dyDescent="0.3">
      <c r="A207" s="40" t="s">
        <v>2</v>
      </c>
      <c r="B207" t="s">
        <v>81</v>
      </c>
      <c r="C207" t="s">
        <v>79</v>
      </c>
      <c r="D207" t="s">
        <v>80</v>
      </c>
      <c r="E207" s="14">
        <v>582</v>
      </c>
      <c r="F207" s="14">
        <v>675</v>
      </c>
      <c r="G207" s="1">
        <v>228.37000000000009</v>
      </c>
      <c r="H207" s="1">
        <v>1940.2935299999995</v>
      </c>
      <c r="I207" s="95">
        <v>327</v>
      </c>
    </row>
    <row r="208" spans="1:9" hidden="1" outlineLevel="2" x14ac:dyDescent="0.3">
      <c r="A208" s="40" t="s">
        <v>2</v>
      </c>
      <c r="B208" t="s">
        <v>84</v>
      </c>
      <c r="C208" t="s">
        <v>383</v>
      </c>
      <c r="D208" t="s">
        <v>83</v>
      </c>
      <c r="E208" s="14">
        <v>4863</v>
      </c>
      <c r="F208" s="14">
        <v>5569</v>
      </c>
      <c r="G208" s="1">
        <v>2222.4100000000094</v>
      </c>
      <c r="H208" s="1">
        <v>19507.894810000023</v>
      </c>
      <c r="I208" s="95">
        <v>1677</v>
      </c>
    </row>
    <row r="209" spans="1:9" hidden="1" outlineLevel="2" x14ac:dyDescent="0.3">
      <c r="A209" s="40" t="s">
        <v>2</v>
      </c>
      <c r="B209" t="s">
        <v>87</v>
      </c>
      <c r="C209" t="s">
        <v>85</v>
      </c>
      <c r="D209" t="s">
        <v>384</v>
      </c>
      <c r="E209" s="14">
        <v>18397</v>
      </c>
      <c r="F209" s="14">
        <v>21589</v>
      </c>
      <c r="G209" s="1">
        <v>7192.9300000000321</v>
      </c>
      <c r="H209" s="1">
        <v>57318.21231999989</v>
      </c>
      <c r="I209" s="95">
        <v>1940</v>
      </c>
    </row>
    <row r="210" spans="1:9" hidden="1" outlineLevel="2" x14ac:dyDescent="0.3">
      <c r="A210" s="40" t="s">
        <v>2</v>
      </c>
      <c r="B210" t="s">
        <v>90</v>
      </c>
      <c r="C210" t="s">
        <v>88</v>
      </c>
      <c r="D210" t="s">
        <v>385</v>
      </c>
      <c r="E210" s="14">
        <v>1504</v>
      </c>
      <c r="F210" s="14">
        <v>2756</v>
      </c>
      <c r="G210" s="1">
        <v>478.18999999999744</v>
      </c>
      <c r="H210" s="1">
        <v>4941.6544500000036</v>
      </c>
      <c r="I210" s="95">
        <v>271</v>
      </c>
    </row>
    <row r="211" spans="1:9" hidden="1" outlineLevel="2" x14ac:dyDescent="0.3">
      <c r="A211" s="40" t="s">
        <v>2</v>
      </c>
      <c r="B211" t="s">
        <v>93</v>
      </c>
      <c r="C211" t="s">
        <v>91</v>
      </c>
      <c r="D211" t="s">
        <v>92</v>
      </c>
      <c r="E211" s="14">
        <v>1227</v>
      </c>
      <c r="F211" s="14">
        <v>1440</v>
      </c>
      <c r="G211" s="1">
        <v>279.49999999999972</v>
      </c>
      <c r="H211" s="1">
        <v>2513.5470600000003</v>
      </c>
      <c r="I211" s="95">
        <v>408</v>
      </c>
    </row>
    <row r="212" spans="1:9" hidden="1" outlineLevel="2" x14ac:dyDescent="0.3">
      <c r="A212" s="40" t="s">
        <v>2</v>
      </c>
      <c r="B212" t="s">
        <v>96</v>
      </c>
      <c r="C212" t="s">
        <v>94</v>
      </c>
      <c r="D212" t="s">
        <v>386</v>
      </c>
      <c r="E212" s="14">
        <v>6780</v>
      </c>
      <c r="F212" s="14">
        <v>11285</v>
      </c>
      <c r="G212" s="1">
        <v>1725.7099999999868</v>
      </c>
      <c r="H212" s="1">
        <v>20427.837439999985</v>
      </c>
      <c r="I212" s="95">
        <v>978</v>
      </c>
    </row>
    <row r="213" spans="1:9" hidden="1" outlineLevel="2" x14ac:dyDescent="0.3">
      <c r="A213" s="40" t="s">
        <v>2</v>
      </c>
      <c r="B213" t="s">
        <v>99</v>
      </c>
      <c r="C213" t="s">
        <v>387</v>
      </c>
      <c r="D213" t="s">
        <v>388</v>
      </c>
      <c r="E213" s="14">
        <v>3616</v>
      </c>
      <c r="F213" s="14">
        <v>4596</v>
      </c>
      <c r="G213" s="1">
        <v>637.419999999997</v>
      </c>
      <c r="H213" s="1">
        <v>5287.5556999999962</v>
      </c>
      <c r="I213" s="95">
        <v>1081</v>
      </c>
    </row>
    <row r="214" spans="1:9" hidden="1" outlineLevel="2" x14ac:dyDescent="0.3">
      <c r="A214" s="40" t="s">
        <v>2</v>
      </c>
      <c r="B214" t="s">
        <v>102</v>
      </c>
      <c r="C214" t="s">
        <v>100</v>
      </c>
      <c r="D214" t="s">
        <v>389</v>
      </c>
      <c r="E214" s="14">
        <v>3623</v>
      </c>
      <c r="F214" s="14">
        <v>4332</v>
      </c>
      <c r="G214" s="1">
        <v>1324.4199999999933</v>
      </c>
      <c r="H214" s="1">
        <v>10419.800020000013</v>
      </c>
      <c r="I214" s="95">
        <v>1109</v>
      </c>
    </row>
    <row r="215" spans="1:9" hidden="1" outlineLevel="2" x14ac:dyDescent="0.3">
      <c r="A215" s="40" t="s">
        <v>2</v>
      </c>
      <c r="B215" t="s">
        <v>105</v>
      </c>
      <c r="C215" t="s">
        <v>390</v>
      </c>
      <c r="D215" t="s">
        <v>391</v>
      </c>
      <c r="E215" s="14">
        <v>7</v>
      </c>
      <c r="F215" s="14">
        <v>7</v>
      </c>
      <c r="G215" s="1">
        <v>0.84000000000000008</v>
      </c>
      <c r="H215" s="1">
        <v>5.9014299999999995</v>
      </c>
      <c r="I215" s="95">
        <v>5</v>
      </c>
    </row>
    <row r="216" spans="1:9" hidden="1" outlineLevel="2" x14ac:dyDescent="0.3">
      <c r="A216" s="40" t="s">
        <v>2</v>
      </c>
      <c r="B216" t="s">
        <v>343</v>
      </c>
      <c r="C216" t="s">
        <v>392</v>
      </c>
      <c r="D216" t="s">
        <v>107</v>
      </c>
      <c r="E216" s="14">
        <v>932</v>
      </c>
      <c r="F216" s="14">
        <v>973</v>
      </c>
      <c r="G216" s="1">
        <v>519.29999999999961</v>
      </c>
      <c r="H216" s="1">
        <v>5312.8455600000025</v>
      </c>
      <c r="I216" s="95">
        <v>8</v>
      </c>
    </row>
    <row r="217" spans="1:9" hidden="1" outlineLevel="2" x14ac:dyDescent="0.3">
      <c r="A217" s="40" t="s">
        <v>2</v>
      </c>
      <c r="B217" t="s">
        <v>108</v>
      </c>
      <c r="C217" t="s">
        <v>109</v>
      </c>
      <c r="D217" t="s">
        <v>110</v>
      </c>
      <c r="E217" s="14">
        <v>2200</v>
      </c>
      <c r="F217" s="14">
        <v>2678</v>
      </c>
      <c r="G217" s="1">
        <v>732.64999999999623</v>
      </c>
      <c r="H217" s="1">
        <v>6249.8746200000051</v>
      </c>
      <c r="I217" s="95">
        <v>1388</v>
      </c>
    </row>
    <row r="218" spans="1:9" outlineLevel="1" collapsed="1" x14ac:dyDescent="0.3">
      <c r="A218" s="41" t="s">
        <v>112</v>
      </c>
      <c r="B218" s="35"/>
      <c r="C218" s="35"/>
      <c r="D218" s="35"/>
      <c r="E218" s="55">
        <f>SUBTOTAL(9,E195:E217)</f>
        <v>188192</v>
      </c>
      <c r="F218" s="55">
        <f>SUBTOTAL(9,F195:F217)</f>
        <v>228513</v>
      </c>
      <c r="G218" s="49">
        <f>SUBTOTAL(9,G195:G217)</f>
        <v>83154.210000000006</v>
      </c>
      <c r="H218" s="49">
        <f>SUBTOTAL(9,H195:H217)</f>
        <v>707564.83102000086</v>
      </c>
      <c r="I218" s="96">
        <f>SUBTOTAL(9,I195:I217)</f>
        <v>31529</v>
      </c>
    </row>
  </sheetData>
  <mergeCells count="1">
    <mergeCell ref="A1:I1"/>
  </mergeCells>
  <phoneticPr fontId="11"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51A7C-F16F-4F36-8614-5C1EEFA70F4A}">
  <sheetPr codeName="Blad8"/>
  <dimension ref="A1:G352"/>
  <sheetViews>
    <sheetView zoomScaleNormal="75" workbookViewId="0"/>
  </sheetViews>
  <sheetFormatPr defaultRowHeight="14.4" outlineLevelRow="2" x14ac:dyDescent="0.3"/>
  <cols>
    <col min="1" max="1" width="9.33203125" customWidth="1"/>
    <col min="2" max="2" width="14.88671875" bestFit="1" customWidth="1"/>
    <col min="3" max="3" width="18.6640625" style="173" bestFit="1" customWidth="1"/>
    <col min="4" max="4" width="38" style="14" customWidth="1"/>
    <col min="5" max="5" width="25.88671875" style="14" customWidth="1"/>
    <col min="6" max="6" width="28.33203125" style="1" customWidth="1"/>
    <col min="7" max="7" width="29.6640625" style="1" customWidth="1"/>
  </cols>
  <sheetData>
    <row r="1" spans="1:7" s="57" customFormat="1" ht="29.4" thickBot="1" x14ac:dyDescent="0.35">
      <c r="A1" s="65" t="s">
        <v>201</v>
      </c>
      <c r="B1" s="159" t="s">
        <v>395</v>
      </c>
      <c r="C1" s="170" t="s">
        <v>222</v>
      </c>
      <c r="D1" s="68" t="s">
        <v>223</v>
      </c>
      <c r="E1" s="68" t="s">
        <v>210</v>
      </c>
      <c r="F1" s="66" t="s">
        <v>219</v>
      </c>
      <c r="G1" s="67" t="s">
        <v>224</v>
      </c>
    </row>
    <row r="2" spans="1:7" outlineLevel="2" x14ac:dyDescent="0.3">
      <c r="A2" s="40" t="s">
        <v>415</v>
      </c>
      <c r="B2" t="s">
        <v>147</v>
      </c>
      <c r="C2" s="173" t="s">
        <v>419</v>
      </c>
      <c r="D2">
        <v>149</v>
      </c>
      <c r="E2">
        <v>157</v>
      </c>
      <c r="F2">
        <v>9.9299999999999962</v>
      </c>
      <c r="G2" s="145">
        <v>71.765920000000008</v>
      </c>
    </row>
    <row r="3" spans="1:7" outlineLevel="2" x14ac:dyDescent="0.3">
      <c r="A3" s="40" t="s">
        <v>415</v>
      </c>
      <c r="B3" t="s">
        <v>147</v>
      </c>
      <c r="C3" s="173" t="s">
        <v>117</v>
      </c>
      <c r="D3">
        <v>5591</v>
      </c>
      <c r="E3">
        <v>6707</v>
      </c>
      <c r="F3">
        <v>2216.3599999999997</v>
      </c>
      <c r="G3" s="145">
        <v>19149.130939999995</v>
      </c>
    </row>
    <row r="4" spans="1:7" outlineLevel="2" x14ac:dyDescent="0.3">
      <c r="A4" s="40" t="s">
        <v>415</v>
      </c>
      <c r="B4" t="s">
        <v>147</v>
      </c>
      <c r="C4" s="173" t="s">
        <v>118</v>
      </c>
      <c r="D4">
        <v>26307</v>
      </c>
      <c r="E4">
        <v>31236</v>
      </c>
      <c r="F4">
        <v>11683.460000000043</v>
      </c>
      <c r="G4" s="145">
        <v>102600.27178999996</v>
      </c>
    </row>
    <row r="5" spans="1:7" outlineLevel="2" x14ac:dyDescent="0.3">
      <c r="A5" s="40" t="s">
        <v>415</v>
      </c>
      <c r="B5" t="s">
        <v>147</v>
      </c>
      <c r="C5" s="173" t="s">
        <v>119</v>
      </c>
      <c r="D5">
        <v>22419</v>
      </c>
      <c r="E5">
        <v>26725</v>
      </c>
      <c r="F5">
        <v>10557.890000000018</v>
      </c>
      <c r="G5" s="145">
        <v>94283.25501000011</v>
      </c>
    </row>
    <row r="6" spans="1:7" outlineLevel="2" x14ac:dyDescent="0.3">
      <c r="A6" s="40" t="s">
        <v>415</v>
      </c>
      <c r="B6" t="s">
        <v>147</v>
      </c>
      <c r="C6" s="173" t="s">
        <v>120</v>
      </c>
      <c r="D6">
        <v>16105</v>
      </c>
      <c r="E6">
        <v>19120</v>
      </c>
      <c r="F6">
        <v>7714.1600000000199</v>
      </c>
      <c r="G6" s="145">
        <v>69960.041939999952</v>
      </c>
    </row>
    <row r="7" spans="1:7" outlineLevel="2" x14ac:dyDescent="0.3">
      <c r="A7" s="40" t="s">
        <v>415</v>
      </c>
      <c r="B7" t="s">
        <v>147</v>
      </c>
      <c r="C7" s="173" t="s">
        <v>121</v>
      </c>
      <c r="D7">
        <v>12961</v>
      </c>
      <c r="E7">
        <v>15491</v>
      </c>
      <c r="F7">
        <v>6377.5000000000227</v>
      </c>
      <c r="G7" s="145">
        <v>58121.911580000022</v>
      </c>
    </row>
    <row r="8" spans="1:7" outlineLevel="2" x14ac:dyDescent="0.3">
      <c r="A8" s="40" t="s">
        <v>415</v>
      </c>
      <c r="B8" t="s">
        <v>147</v>
      </c>
      <c r="C8" s="173" t="s">
        <v>122</v>
      </c>
      <c r="D8">
        <v>10657</v>
      </c>
      <c r="E8">
        <v>12799</v>
      </c>
      <c r="F8">
        <v>5297.6100000000197</v>
      </c>
      <c r="G8" s="145">
        <v>48794.339429999942</v>
      </c>
    </row>
    <row r="9" spans="1:7" outlineLevel="2" x14ac:dyDescent="0.3">
      <c r="A9" s="40" t="s">
        <v>415</v>
      </c>
      <c r="B9" t="s">
        <v>147</v>
      </c>
      <c r="C9" s="173" t="s">
        <v>123</v>
      </c>
      <c r="D9">
        <v>8821</v>
      </c>
      <c r="E9">
        <v>10603</v>
      </c>
      <c r="F9">
        <v>4375.4000000000042</v>
      </c>
      <c r="G9" s="145">
        <v>40657.335620000056</v>
      </c>
    </row>
    <row r="10" spans="1:7" outlineLevel="2" x14ac:dyDescent="0.3">
      <c r="A10" s="40" t="s">
        <v>415</v>
      </c>
      <c r="B10" t="s">
        <v>147</v>
      </c>
      <c r="C10" s="173" t="s">
        <v>124</v>
      </c>
      <c r="D10">
        <v>6735</v>
      </c>
      <c r="E10">
        <v>8174</v>
      </c>
      <c r="F10">
        <v>3295.280000000007</v>
      </c>
      <c r="G10" s="145">
        <v>30667.14685999999</v>
      </c>
    </row>
    <row r="11" spans="1:7" outlineLevel="2" x14ac:dyDescent="0.3">
      <c r="A11" s="40" t="s">
        <v>415</v>
      </c>
      <c r="B11" t="s">
        <v>147</v>
      </c>
      <c r="C11" s="173" t="s">
        <v>125</v>
      </c>
      <c r="D11">
        <v>5080</v>
      </c>
      <c r="E11">
        <v>6175</v>
      </c>
      <c r="F11">
        <v>2447.3700000000017</v>
      </c>
      <c r="G11" s="145">
        <v>22934.201399999965</v>
      </c>
    </row>
    <row r="12" spans="1:7" outlineLevel="2" x14ac:dyDescent="0.3">
      <c r="A12" s="40" t="s">
        <v>415</v>
      </c>
      <c r="B12" t="s">
        <v>147</v>
      </c>
      <c r="C12" s="173" t="s">
        <v>126</v>
      </c>
      <c r="D12">
        <v>2898</v>
      </c>
      <c r="E12">
        <v>3365</v>
      </c>
      <c r="F12">
        <v>1143.0199999999991</v>
      </c>
      <c r="G12" s="145">
        <v>10805.463199999995</v>
      </c>
    </row>
    <row r="13" spans="1:7" outlineLevel="2" x14ac:dyDescent="0.3">
      <c r="A13" s="40" t="s">
        <v>415</v>
      </c>
      <c r="B13" t="s">
        <v>147</v>
      </c>
      <c r="C13" s="173" t="s">
        <v>403</v>
      </c>
      <c r="D13">
        <v>1679</v>
      </c>
      <c r="E13">
        <v>1838</v>
      </c>
      <c r="F13">
        <v>487.63999999999993</v>
      </c>
      <c r="G13" s="145">
        <v>5083.6260999999968</v>
      </c>
    </row>
    <row r="14" spans="1:7" outlineLevel="2" x14ac:dyDescent="0.3">
      <c r="A14" s="40" t="s">
        <v>415</v>
      </c>
      <c r="B14" t="s">
        <v>147</v>
      </c>
      <c r="C14" s="173" t="s">
        <v>404</v>
      </c>
      <c r="D14">
        <v>795</v>
      </c>
      <c r="E14">
        <v>853</v>
      </c>
      <c r="F14">
        <v>194.14999999999998</v>
      </c>
      <c r="G14" s="145">
        <v>1983.6441499999994</v>
      </c>
    </row>
    <row r="15" spans="1:7" outlineLevel="2" x14ac:dyDescent="0.3">
      <c r="A15" s="40" t="s">
        <v>415</v>
      </c>
      <c r="B15" t="s">
        <v>148</v>
      </c>
      <c r="C15" s="173" t="s">
        <v>419</v>
      </c>
      <c r="D15">
        <v>147</v>
      </c>
      <c r="E15">
        <v>148</v>
      </c>
      <c r="F15">
        <v>6.5699999999999985</v>
      </c>
      <c r="G15" s="145">
        <v>48.757620000000003</v>
      </c>
    </row>
    <row r="16" spans="1:7" outlineLevel="2" x14ac:dyDescent="0.3">
      <c r="A16" s="40" t="s">
        <v>415</v>
      </c>
      <c r="B16" t="s">
        <v>148</v>
      </c>
      <c r="C16" s="173" t="s">
        <v>117</v>
      </c>
      <c r="D16">
        <v>2004</v>
      </c>
      <c r="E16">
        <v>2305</v>
      </c>
      <c r="F16">
        <v>561.04</v>
      </c>
      <c r="G16" s="145">
        <v>4398.8430600000047</v>
      </c>
    </row>
    <row r="17" spans="1:7" outlineLevel="2" x14ac:dyDescent="0.3">
      <c r="A17" s="40" t="s">
        <v>415</v>
      </c>
      <c r="B17" t="s">
        <v>148</v>
      </c>
      <c r="C17" s="173" t="s">
        <v>118</v>
      </c>
      <c r="D17">
        <v>12058</v>
      </c>
      <c r="E17">
        <v>13863</v>
      </c>
      <c r="F17">
        <v>4339.9400000000096</v>
      </c>
      <c r="G17" s="145">
        <v>35754.399469999982</v>
      </c>
    </row>
    <row r="18" spans="1:7" outlineLevel="2" x14ac:dyDescent="0.3">
      <c r="A18" s="40" t="s">
        <v>415</v>
      </c>
      <c r="B18" t="s">
        <v>148</v>
      </c>
      <c r="C18" s="173" t="s">
        <v>119</v>
      </c>
      <c r="D18">
        <v>11252</v>
      </c>
      <c r="E18">
        <v>13158</v>
      </c>
      <c r="F18">
        <v>4413.9600000000019</v>
      </c>
      <c r="G18" s="145">
        <v>38726.135940000029</v>
      </c>
    </row>
    <row r="19" spans="1:7" outlineLevel="2" x14ac:dyDescent="0.3">
      <c r="A19" s="40" t="s">
        <v>415</v>
      </c>
      <c r="B19" t="s">
        <v>148</v>
      </c>
      <c r="C19" s="173" t="s">
        <v>120</v>
      </c>
      <c r="D19">
        <v>6826</v>
      </c>
      <c r="E19">
        <v>8029</v>
      </c>
      <c r="F19">
        <v>2624.8200000000083</v>
      </c>
      <c r="G19" s="145">
        <v>23593.858560000011</v>
      </c>
    </row>
    <row r="20" spans="1:7" outlineLevel="2" x14ac:dyDescent="0.3">
      <c r="A20" s="40" t="s">
        <v>415</v>
      </c>
      <c r="B20" t="s">
        <v>148</v>
      </c>
      <c r="C20" s="173" t="s">
        <v>121</v>
      </c>
      <c r="D20">
        <v>5859</v>
      </c>
      <c r="E20">
        <v>7011</v>
      </c>
      <c r="F20">
        <v>2281.0600000000113</v>
      </c>
      <c r="G20" s="145">
        <v>20375.333479999976</v>
      </c>
    </row>
    <row r="21" spans="1:7" outlineLevel="2" x14ac:dyDescent="0.3">
      <c r="A21" s="40" t="s">
        <v>415</v>
      </c>
      <c r="B21" t="s">
        <v>148</v>
      </c>
      <c r="C21" s="173" t="s">
        <v>122</v>
      </c>
      <c r="D21">
        <v>5366</v>
      </c>
      <c r="E21">
        <v>6545</v>
      </c>
      <c r="F21">
        <v>2036.789999999995</v>
      </c>
      <c r="G21" s="145">
        <v>18282.826300000019</v>
      </c>
    </row>
    <row r="22" spans="1:7" outlineLevel="2" x14ac:dyDescent="0.3">
      <c r="A22" s="40" t="s">
        <v>415</v>
      </c>
      <c r="B22" t="s">
        <v>148</v>
      </c>
      <c r="C22" s="173" t="s">
        <v>123</v>
      </c>
      <c r="D22">
        <v>4885</v>
      </c>
      <c r="E22">
        <v>6027</v>
      </c>
      <c r="F22">
        <v>1870.0099999999979</v>
      </c>
      <c r="G22" s="145">
        <v>17240.686369999999</v>
      </c>
    </row>
    <row r="23" spans="1:7" outlineLevel="2" x14ac:dyDescent="0.3">
      <c r="A23" s="40" t="s">
        <v>415</v>
      </c>
      <c r="B23" t="s">
        <v>148</v>
      </c>
      <c r="C23" s="173" t="s">
        <v>124</v>
      </c>
      <c r="D23">
        <v>4037</v>
      </c>
      <c r="E23">
        <v>4929</v>
      </c>
      <c r="F23">
        <v>1538.1699999999985</v>
      </c>
      <c r="G23" s="145">
        <v>14135.785559999988</v>
      </c>
    </row>
    <row r="24" spans="1:7" outlineLevel="2" x14ac:dyDescent="0.3">
      <c r="A24" s="40" t="s">
        <v>415</v>
      </c>
      <c r="B24" t="s">
        <v>148</v>
      </c>
      <c r="C24" s="173" t="s">
        <v>125</v>
      </c>
      <c r="D24">
        <v>3072</v>
      </c>
      <c r="E24">
        <v>3729</v>
      </c>
      <c r="F24">
        <v>1128.2799999999993</v>
      </c>
      <c r="G24" s="145">
        <v>10536.080919999999</v>
      </c>
    </row>
    <row r="25" spans="1:7" outlineLevel="2" x14ac:dyDescent="0.3">
      <c r="A25" s="40" t="s">
        <v>415</v>
      </c>
      <c r="B25" t="s">
        <v>148</v>
      </c>
      <c r="C25" s="173" t="s">
        <v>126</v>
      </c>
      <c r="D25">
        <v>1692</v>
      </c>
      <c r="E25">
        <v>1987</v>
      </c>
      <c r="F25">
        <v>513.83999999999969</v>
      </c>
      <c r="G25" s="145">
        <v>4887.7365399999953</v>
      </c>
    </row>
    <row r="26" spans="1:7" outlineLevel="2" x14ac:dyDescent="0.3">
      <c r="A26" s="40" t="s">
        <v>415</v>
      </c>
      <c r="B26" t="s">
        <v>148</v>
      </c>
      <c r="C26" s="173" t="s">
        <v>403</v>
      </c>
      <c r="D26">
        <v>837</v>
      </c>
      <c r="E26">
        <v>995</v>
      </c>
      <c r="F26">
        <v>179.84</v>
      </c>
      <c r="G26" s="145">
        <v>1984.7182599999996</v>
      </c>
    </row>
    <row r="27" spans="1:7" outlineLevel="2" x14ac:dyDescent="0.3">
      <c r="A27" s="40" t="s">
        <v>415</v>
      </c>
      <c r="B27" t="s">
        <v>148</v>
      </c>
      <c r="C27" s="173" t="s">
        <v>404</v>
      </c>
      <c r="D27">
        <v>298</v>
      </c>
      <c r="E27">
        <v>330</v>
      </c>
      <c r="F27">
        <v>59.630000000000017</v>
      </c>
      <c r="G27" s="145">
        <v>599.14581999999996</v>
      </c>
    </row>
    <row r="28" spans="1:7" outlineLevel="1" x14ac:dyDescent="0.3">
      <c r="A28" s="41" t="s">
        <v>418</v>
      </c>
      <c r="B28" s="35"/>
      <c r="C28" s="174"/>
      <c r="D28" s="35">
        <f>SUBTOTAL(9,D2:D27)</f>
        <v>178530</v>
      </c>
      <c r="E28" s="35">
        <f>SUBTOTAL(9,E2:E27)</f>
        <v>212299</v>
      </c>
      <c r="F28" s="35">
        <f>SUBTOTAL(9,F2:F27)</f>
        <v>77353.720000000147</v>
      </c>
      <c r="G28" s="162">
        <f>SUBTOTAL(9,G2:G27)</f>
        <v>695676.44183999998</v>
      </c>
    </row>
    <row r="29" spans="1:7" outlineLevel="2" x14ac:dyDescent="0.3">
      <c r="A29" s="37">
        <v>20254</v>
      </c>
      <c r="B29" s="38" t="s">
        <v>147</v>
      </c>
      <c r="C29" s="171">
        <v>-18</v>
      </c>
      <c r="D29" s="38">
        <v>348</v>
      </c>
      <c r="E29" s="38">
        <v>373</v>
      </c>
      <c r="F29" s="38">
        <v>34.360000000000007</v>
      </c>
      <c r="G29" s="160">
        <v>246.86968999999999</v>
      </c>
    </row>
    <row r="30" spans="1:7" outlineLevel="2" x14ac:dyDescent="0.3">
      <c r="A30" s="37">
        <v>20254</v>
      </c>
      <c r="B30" s="38" t="s">
        <v>147</v>
      </c>
      <c r="C30" s="171" t="s">
        <v>117</v>
      </c>
      <c r="D30" s="38">
        <v>7578</v>
      </c>
      <c r="E30" s="38">
        <v>9339</v>
      </c>
      <c r="F30" s="38">
        <v>2917.7699999999995</v>
      </c>
      <c r="G30" s="160">
        <v>25106.442199999998</v>
      </c>
    </row>
    <row r="31" spans="1:7" outlineLevel="2" x14ac:dyDescent="0.3">
      <c r="A31" s="37">
        <v>20254</v>
      </c>
      <c r="B31" s="38" t="s">
        <v>147</v>
      </c>
      <c r="C31" s="171" t="s">
        <v>118</v>
      </c>
      <c r="D31" s="38">
        <v>31591</v>
      </c>
      <c r="E31" s="38">
        <v>39132</v>
      </c>
      <c r="F31" s="38">
        <v>14369.520000000002</v>
      </c>
      <c r="G31" s="160">
        <v>125975.68080000002</v>
      </c>
    </row>
    <row r="32" spans="1:7" outlineLevel="2" x14ac:dyDescent="0.3">
      <c r="A32" s="37">
        <v>20254</v>
      </c>
      <c r="B32" s="38" t="s">
        <v>147</v>
      </c>
      <c r="C32" s="171" t="s">
        <v>119</v>
      </c>
      <c r="D32" s="38">
        <v>24875</v>
      </c>
      <c r="E32" s="38">
        <v>30768</v>
      </c>
      <c r="F32" s="38">
        <v>12409.059999999996</v>
      </c>
      <c r="G32" s="160">
        <v>110177.76877999998</v>
      </c>
    </row>
    <row r="33" spans="1:7" outlineLevel="2" x14ac:dyDescent="0.3">
      <c r="A33" s="37">
        <v>20254</v>
      </c>
      <c r="B33" s="38" t="s">
        <v>147</v>
      </c>
      <c r="C33" s="171" t="s">
        <v>120</v>
      </c>
      <c r="D33" s="38">
        <v>17397</v>
      </c>
      <c r="E33" s="38">
        <v>21533</v>
      </c>
      <c r="F33" s="38">
        <v>8973.5799999999981</v>
      </c>
      <c r="G33" s="160">
        <v>80594.718370000002</v>
      </c>
    </row>
    <row r="34" spans="1:7" outlineLevel="2" x14ac:dyDescent="0.3">
      <c r="A34" s="37">
        <v>20254</v>
      </c>
      <c r="B34" s="38" t="s">
        <v>147</v>
      </c>
      <c r="C34" s="171" t="s">
        <v>121</v>
      </c>
      <c r="D34" s="38">
        <v>13728</v>
      </c>
      <c r="E34" s="38">
        <v>16937</v>
      </c>
      <c r="F34" s="38">
        <v>7249.0899999999992</v>
      </c>
      <c r="G34" s="160">
        <v>65497.61596000001</v>
      </c>
    </row>
    <row r="35" spans="1:7" outlineLevel="2" x14ac:dyDescent="0.3">
      <c r="A35" s="37">
        <v>20254</v>
      </c>
      <c r="B35" s="38" t="s">
        <v>147</v>
      </c>
      <c r="C35" s="171" t="s">
        <v>122</v>
      </c>
      <c r="D35" s="38">
        <v>11238</v>
      </c>
      <c r="E35" s="38">
        <v>13845</v>
      </c>
      <c r="F35" s="38">
        <v>6006.1799999999976</v>
      </c>
      <c r="G35" s="160">
        <v>54969.659529999997</v>
      </c>
    </row>
    <row r="36" spans="1:7" outlineLevel="2" x14ac:dyDescent="0.3">
      <c r="A36" s="37">
        <v>20254</v>
      </c>
      <c r="B36" s="38" t="s">
        <v>147</v>
      </c>
      <c r="C36" s="171" t="s">
        <v>123</v>
      </c>
      <c r="D36" s="38">
        <v>9307</v>
      </c>
      <c r="E36" s="38">
        <v>11561</v>
      </c>
      <c r="F36" s="38">
        <v>4982.6200000000008</v>
      </c>
      <c r="G36" s="160">
        <v>45936.57791</v>
      </c>
    </row>
    <row r="37" spans="1:7" outlineLevel="2" x14ac:dyDescent="0.3">
      <c r="A37" s="37">
        <v>20254</v>
      </c>
      <c r="B37" s="38" t="s">
        <v>147</v>
      </c>
      <c r="C37" s="171" t="s">
        <v>124</v>
      </c>
      <c r="D37" s="38">
        <v>7150</v>
      </c>
      <c r="E37" s="38">
        <v>8837</v>
      </c>
      <c r="F37" s="38">
        <v>3788.4200000000005</v>
      </c>
      <c r="G37" s="160">
        <v>34843.937179999994</v>
      </c>
    </row>
    <row r="38" spans="1:7" outlineLevel="2" x14ac:dyDescent="0.3">
      <c r="A38" s="37">
        <v>20254</v>
      </c>
      <c r="B38" s="38" t="s">
        <v>147</v>
      </c>
      <c r="C38" s="171" t="s">
        <v>125</v>
      </c>
      <c r="D38" s="38">
        <v>5388</v>
      </c>
      <c r="E38" s="38">
        <v>6769</v>
      </c>
      <c r="F38" s="38">
        <v>2792.1400000000008</v>
      </c>
      <c r="G38" s="160">
        <v>25932.037119999997</v>
      </c>
    </row>
    <row r="39" spans="1:7" outlineLevel="2" x14ac:dyDescent="0.3">
      <c r="A39" s="37">
        <v>20254</v>
      </c>
      <c r="B39" s="38" t="s">
        <v>147</v>
      </c>
      <c r="C39" s="171" t="s">
        <v>126</v>
      </c>
      <c r="D39" s="38">
        <v>3072</v>
      </c>
      <c r="E39" s="38">
        <v>3644</v>
      </c>
      <c r="F39" s="38">
        <v>1254.6099999999999</v>
      </c>
      <c r="G39" s="160">
        <v>11945.916440000003</v>
      </c>
    </row>
    <row r="40" spans="1:7" outlineLevel="2" x14ac:dyDescent="0.3">
      <c r="A40" s="37">
        <v>20254</v>
      </c>
      <c r="B40" s="38" t="s">
        <v>147</v>
      </c>
      <c r="C40" s="171" t="s">
        <v>403</v>
      </c>
      <c r="D40" s="38">
        <v>1746</v>
      </c>
      <c r="E40" s="38">
        <v>1977</v>
      </c>
      <c r="F40" s="38">
        <v>544.91</v>
      </c>
      <c r="G40" s="160">
        <v>5566.3861899999984</v>
      </c>
    </row>
    <row r="41" spans="1:7" outlineLevel="2" x14ac:dyDescent="0.3">
      <c r="A41" s="37">
        <v>20254</v>
      </c>
      <c r="B41" s="38" t="s">
        <v>147</v>
      </c>
      <c r="C41" s="171" t="s">
        <v>404</v>
      </c>
      <c r="D41" s="38">
        <v>782</v>
      </c>
      <c r="E41" s="38">
        <v>870</v>
      </c>
      <c r="F41" s="38">
        <v>214.75</v>
      </c>
      <c r="G41" s="160">
        <v>2182.5045499999997</v>
      </c>
    </row>
    <row r="42" spans="1:7" outlineLevel="2" x14ac:dyDescent="0.3">
      <c r="A42" s="37">
        <v>20254</v>
      </c>
      <c r="B42" s="38" t="s">
        <v>148</v>
      </c>
      <c r="C42" s="171">
        <v>-18</v>
      </c>
      <c r="D42" s="38">
        <v>324</v>
      </c>
      <c r="E42" s="38">
        <v>333</v>
      </c>
      <c r="F42" s="38">
        <v>23.759999999999998</v>
      </c>
      <c r="G42" s="160">
        <v>169.69067000000001</v>
      </c>
    </row>
    <row r="43" spans="1:7" outlineLevel="2" x14ac:dyDescent="0.3">
      <c r="A43" s="37">
        <v>20254</v>
      </c>
      <c r="B43" s="38" t="s">
        <v>148</v>
      </c>
      <c r="C43" s="171" t="s">
        <v>117</v>
      </c>
      <c r="D43" s="38">
        <v>2936</v>
      </c>
      <c r="E43" s="38">
        <v>3435</v>
      </c>
      <c r="F43" s="38">
        <v>830.35000000000025</v>
      </c>
      <c r="G43" s="160">
        <v>6601.3522599999997</v>
      </c>
    </row>
    <row r="44" spans="1:7" outlineLevel="2" x14ac:dyDescent="0.3">
      <c r="A44" s="37">
        <v>20254</v>
      </c>
      <c r="B44" s="38" t="s">
        <v>148</v>
      </c>
      <c r="C44" s="171" t="s">
        <v>118</v>
      </c>
      <c r="D44" s="38">
        <v>15908</v>
      </c>
      <c r="E44" s="38">
        <v>19079</v>
      </c>
      <c r="F44" s="38">
        <v>5704.41</v>
      </c>
      <c r="G44" s="160">
        <v>47342.956770000004</v>
      </c>
    </row>
    <row r="45" spans="1:7" outlineLevel="2" x14ac:dyDescent="0.3">
      <c r="A45" s="37">
        <v>20254</v>
      </c>
      <c r="B45" s="38" t="s">
        <v>148</v>
      </c>
      <c r="C45" s="171" t="s">
        <v>119</v>
      </c>
      <c r="D45" s="38">
        <v>12879</v>
      </c>
      <c r="E45" s="38">
        <v>15714</v>
      </c>
      <c r="F45" s="38">
        <v>5342.5199999999986</v>
      </c>
      <c r="G45" s="160">
        <v>46973.193149999999</v>
      </c>
    </row>
    <row r="46" spans="1:7" outlineLevel="2" x14ac:dyDescent="0.3">
      <c r="A46" s="37">
        <v>20254</v>
      </c>
      <c r="B46" s="38" t="s">
        <v>148</v>
      </c>
      <c r="C46" s="171" t="s">
        <v>120</v>
      </c>
      <c r="D46" s="38">
        <v>7696</v>
      </c>
      <c r="E46" s="38">
        <v>9490</v>
      </c>
      <c r="F46" s="38">
        <v>3155.9099999999989</v>
      </c>
      <c r="G46" s="160">
        <v>28337.429220000002</v>
      </c>
    </row>
    <row r="47" spans="1:7" outlineLevel="2" x14ac:dyDescent="0.3">
      <c r="A47" s="37">
        <v>20254</v>
      </c>
      <c r="B47" s="38" t="s">
        <v>148</v>
      </c>
      <c r="C47" s="171" t="s">
        <v>121</v>
      </c>
      <c r="D47" s="38">
        <v>6417</v>
      </c>
      <c r="E47" s="38">
        <v>8064</v>
      </c>
      <c r="F47" s="38">
        <v>2628.4500000000007</v>
      </c>
      <c r="G47" s="160">
        <v>23440.985269999994</v>
      </c>
    </row>
    <row r="48" spans="1:7" outlineLevel="2" x14ac:dyDescent="0.3">
      <c r="A48" s="37">
        <v>20254</v>
      </c>
      <c r="B48" s="38" t="s">
        <v>148</v>
      </c>
      <c r="C48" s="171" t="s">
        <v>122</v>
      </c>
      <c r="D48" s="38">
        <v>5800</v>
      </c>
      <c r="E48" s="38">
        <v>7447</v>
      </c>
      <c r="F48" s="38">
        <v>2359.15</v>
      </c>
      <c r="G48" s="160">
        <v>21408.414409999998</v>
      </c>
    </row>
    <row r="49" spans="1:7" outlineLevel="2" x14ac:dyDescent="0.3">
      <c r="A49" s="37">
        <v>20254</v>
      </c>
      <c r="B49" s="38" t="s">
        <v>148</v>
      </c>
      <c r="C49" s="171" t="s">
        <v>123</v>
      </c>
      <c r="D49" s="38">
        <v>5310</v>
      </c>
      <c r="E49" s="38">
        <v>6941</v>
      </c>
      <c r="F49" s="38">
        <v>2163.8899999999994</v>
      </c>
      <c r="G49" s="160">
        <v>19943.449950000006</v>
      </c>
    </row>
    <row r="50" spans="1:7" outlineLevel="2" x14ac:dyDescent="0.3">
      <c r="A50" s="37">
        <v>20254</v>
      </c>
      <c r="B50" s="38" t="s">
        <v>148</v>
      </c>
      <c r="C50" s="171" t="s">
        <v>124</v>
      </c>
      <c r="D50" s="38">
        <v>4349</v>
      </c>
      <c r="E50" s="38">
        <v>5610</v>
      </c>
      <c r="F50" s="38">
        <v>1756.6100000000004</v>
      </c>
      <c r="G50" s="160">
        <v>16221.41172</v>
      </c>
    </row>
    <row r="51" spans="1:7" outlineLevel="2" x14ac:dyDescent="0.3">
      <c r="A51" s="37">
        <v>20254</v>
      </c>
      <c r="B51" s="38" t="s">
        <v>148</v>
      </c>
      <c r="C51" s="171" t="s">
        <v>125</v>
      </c>
      <c r="D51" s="38">
        <v>3222</v>
      </c>
      <c r="E51" s="38">
        <v>4146</v>
      </c>
      <c r="F51" s="38">
        <v>1283.3799999999999</v>
      </c>
      <c r="G51" s="160">
        <v>11958.589349999998</v>
      </c>
    </row>
    <row r="52" spans="1:7" outlineLevel="2" x14ac:dyDescent="0.3">
      <c r="A52" s="37">
        <v>20254</v>
      </c>
      <c r="B52" s="38" t="s">
        <v>148</v>
      </c>
      <c r="C52" s="171" t="s">
        <v>126</v>
      </c>
      <c r="D52" s="38">
        <v>1785</v>
      </c>
      <c r="E52" s="38">
        <v>2136</v>
      </c>
      <c r="F52" s="38">
        <v>564.41</v>
      </c>
      <c r="G52" s="160">
        <v>5432.4425999999985</v>
      </c>
    </row>
    <row r="53" spans="1:7" outlineLevel="2" x14ac:dyDescent="0.3">
      <c r="A53" s="37">
        <v>20254</v>
      </c>
      <c r="B53" s="38" t="s">
        <v>148</v>
      </c>
      <c r="C53" s="171" t="s">
        <v>403</v>
      </c>
      <c r="D53" s="38">
        <v>885</v>
      </c>
      <c r="E53" s="38">
        <v>1089</v>
      </c>
      <c r="F53" s="38">
        <v>214.54999999999998</v>
      </c>
      <c r="G53" s="160">
        <v>2386.5839000000001</v>
      </c>
    </row>
    <row r="54" spans="1:7" outlineLevel="2" x14ac:dyDescent="0.3">
      <c r="A54" s="37">
        <v>20254</v>
      </c>
      <c r="B54" s="38" t="s">
        <v>148</v>
      </c>
      <c r="C54" s="171" t="s">
        <v>404</v>
      </c>
      <c r="D54" s="38">
        <v>303</v>
      </c>
      <c r="E54" s="38">
        <v>346</v>
      </c>
      <c r="F54" s="38">
        <v>67.900000000000006</v>
      </c>
      <c r="G54" s="160">
        <v>704.1164</v>
      </c>
    </row>
    <row r="55" spans="1:7" outlineLevel="1" x14ac:dyDescent="0.3">
      <c r="A55" s="39" t="s">
        <v>400</v>
      </c>
      <c r="B55" s="36"/>
      <c r="C55" s="172"/>
      <c r="D55" s="36">
        <f>SUBTOTAL(9,D29:D54)</f>
        <v>202014</v>
      </c>
      <c r="E55" s="36">
        <f>SUBTOTAL(9,E29:E54)</f>
        <v>249415</v>
      </c>
      <c r="F55" s="36">
        <f>SUBTOTAL(9,F29:F54)</f>
        <v>91632.3</v>
      </c>
      <c r="G55" s="161">
        <f>SUBTOTAL(9,G29:G54)</f>
        <v>819896.73038999992</v>
      </c>
    </row>
    <row r="56" spans="1:7" hidden="1" outlineLevel="2" x14ac:dyDescent="0.3">
      <c r="A56" s="40">
        <v>20253</v>
      </c>
      <c r="B56" t="s">
        <v>147</v>
      </c>
      <c r="C56" s="173">
        <v>-18</v>
      </c>
      <c r="D56">
        <v>541</v>
      </c>
      <c r="E56">
        <v>556</v>
      </c>
      <c r="F56">
        <v>46.059999999999995</v>
      </c>
      <c r="G56" s="145">
        <v>351.35729000000003</v>
      </c>
    </row>
    <row r="57" spans="1:7" hidden="1" outlineLevel="2" x14ac:dyDescent="0.3">
      <c r="A57" s="40">
        <v>20253</v>
      </c>
      <c r="B57" t="s">
        <v>147</v>
      </c>
      <c r="C57" s="173" t="s">
        <v>117</v>
      </c>
      <c r="D57">
        <v>6425</v>
      </c>
      <c r="E57">
        <v>7638</v>
      </c>
      <c r="F57">
        <v>1993.2299999999996</v>
      </c>
      <c r="G57" s="145">
        <v>17138.463660000001</v>
      </c>
    </row>
    <row r="58" spans="1:7" hidden="1" outlineLevel="2" x14ac:dyDescent="0.3">
      <c r="A58" s="40">
        <v>20253</v>
      </c>
      <c r="B58" t="s">
        <v>147</v>
      </c>
      <c r="C58" s="173" t="s">
        <v>118</v>
      </c>
      <c r="D58">
        <v>29081</v>
      </c>
      <c r="E58">
        <v>35105</v>
      </c>
      <c r="F58">
        <v>12470.22</v>
      </c>
      <c r="G58" s="145">
        <v>109009.09426000003</v>
      </c>
    </row>
    <row r="59" spans="1:7" hidden="1" outlineLevel="2" x14ac:dyDescent="0.3">
      <c r="A59" s="40">
        <v>20253</v>
      </c>
      <c r="B59" t="s">
        <v>147</v>
      </c>
      <c r="C59" s="173" t="s">
        <v>119</v>
      </c>
      <c r="D59">
        <v>24147</v>
      </c>
      <c r="E59">
        <v>29531</v>
      </c>
      <c r="F59">
        <v>11727.649999999998</v>
      </c>
      <c r="G59" s="145">
        <v>103814.81744999994</v>
      </c>
    </row>
    <row r="60" spans="1:7" hidden="1" outlineLevel="2" x14ac:dyDescent="0.3">
      <c r="A60" s="40">
        <v>20253</v>
      </c>
      <c r="B60" t="s">
        <v>147</v>
      </c>
      <c r="C60" s="173" t="s">
        <v>120</v>
      </c>
      <c r="D60">
        <v>17258</v>
      </c>
      <c r="E60">
        <v>21087</v>
      </c>
      <c r="F60">
        <v>8703.7099999999991</v>
      </c>
      <c r="G60" s="145">
        <v>77978.016719999985</v>
      </c>
    </row>
    <row r="61" spans="1:7" hidden="1" outlineLevel="2" x14ac:dyDescent="0.3">
      <c r="A61" s="40">
        <v>20253</v>
      </c>
      <c r="B61" t="s">
        <v>147</v>
      </c>
      <c r="C61" s="173" t="s">
        <v>121</v>
      </c>
      <c r="D61">
        <v>13719</v>
      </c>
      <c r="E61">
        <v>16902</v>
      </c>
      <c r="F61">
        <v>7016.4299999999994</v>
      </c>
      <c r="G61" s="145">
        <v>63113.594600000004</v>
      </c>
    </row>
    <row r="62" spans="1:7" hidden="1" outlineLevel="2" x14ac:dyDescent="0.3">
      <c r="A62" s="40">
        <v>20253</v>
      </c>
      <c r="B62" t="s">
        <v>147</v>
      </c>
      <c r="C62" s="173" t="s">
        <v>122</v>
      </c>
      <c r="D62">
        <v>11166</v>
      </c>
      <c r="E62">
        <v>13616</v>
      </c>
      <c r="F62">
        <v>5729.3099999999995</v>
      </c>
      <c r="G62" s="145">
        <v>51969.453569999998</v>
      </c>
    </row>
    <row r="63" spans="1:7" hidden="1" outlineLevel="2" x14ac:dyDescent="0.3">
      <c r="A63" s="40">
        <v>20253</v>
      </c>
      <c r="B63" t="s">
        <v>147</v>
      </c>
      <c r="C63" s="173" t="s">
        <v>123</v>
      </c>
      <c r="D63">
        <v>9080</v>
      </c>
      <c r="E63">
        <v>11227</v>
      </c>
      <c r="F63">
        <v>4689.66</v>
      </c>
      <c r="G63" s="145">
        <v>42725.805590000004</v>
      </c>
    </row>
    <row r="64" spans="1:7" hidden="1" outlineLevel="2" x14ac:dyDescent="0.3">
      <c r="A64" s="40">
        <v>20253</v>
      </c>
      <c r="B64" t="s">
        <v>147</v>
      </c>
      <c r="C64" s="173" t="s">
        <v>124</v>
      </c>
      <c r="D64">
        <v>7013</v>
      </c>
      <c r="E64">
        <v>8636</v>
      </c>
      <c r="F64">
        <v>3674.8799999999997</v>
      </c>
      <c r="G64" s="145">
        <v>33519.299449999999</v>
      </c>
    </row>
    <row r="65" spans="1:7" hidden="1" outlineLevel="2" x14ac:dyDescent="0.3">
      <c r="A65" s="40">
        <v>20253</v>
      </c>
      <c r="B65" t="s">
        <v>147</v>
      </c>
      <c r="C65" s="173" t="s">
        <v>125</v>
      </c>
      <c r="D65">
        <v>5195</v>
      </c>
      <c r="E65">
        <v>6496</v>
      </c>
      <c r="F65">
        <v>2632.59</v>
      </c>
      <c r="G65" s="145">
        <v>24069.551140000007</v>
      </c>
    </row>
    <row r="66" spans="1:7" hidden="1" outlineLevel="2" x14ac:dyDescent="0.3">
      <c r="A66" s="40">
        <v>20253</v>
      </c>
      <c r="B66" t="s">
        <v>147</v>
      </c>
      <c r="C66" s="173" t="s">
        <v>126</v>
      </c>
      <c r="D66">
        <v>3054</v>
      </c>
      <c r="E66">
        <v>3601</v>
      </c>
      <c r="F66">
        <v>1204.02</v>
      </c>
      <c r="G66" s="145">
        <v>11170.569900000002</v>
      </c>
    </row>
    <row r="67" spans="1:7" hidden="1" outlineLevel="2" x14ac:dyDescent="0.3">
      <c r="A67" s="40">
        <v>20253</v>
      </c>
      <c r="B67" t="s">
        <v>147</v>
      </c>
      <c r="C67" s="173" t="s">
        <v>403</v>
      </c>
      <c r="D67">
        <v>1782</v>
      </c>
      <c r="E67">
        <v>1970</v>
      </c>
      <c r="F67">
        <v>531.42000000000019</v>
      </c>
      <c r="G67" s="145">
        <v>5461.3438400000005</v>
      </c>
    </row>
    <row r="68" spans="1:7" hidden="1" outlineLevel="2" x14ac:dyDescent="0.3">
      <c r="A68" s="40">
        <v>20253</v>
      </c>
      <c r="B68" t="s">
        <v>147</v>
      </c>
      <c r="C68" s="173" t="s">
        <v>404</v>
      </c>
      <c r="D68">
        <v>774</v>
      </c>
      <c r="E68">
        <v>845</v>
      </c>
      <c r="F68">
        <v>203.74</v>
      </c>
      <c r="G68" s="145">
        <v>2019.4649499999998</v>
      </c>
    </row>
    <row r="69" spans="1:7" hidden="1" outlineLevel="2" x14ac:dyDescent="0.3">
      <c r="A69" s="40">
        <v>20253</v>
      </c>
      <c r="B69" t="s">
        <v>148</v>
      </c>
      <c r="C69" s="173">
        <v>-18</v>
      </c>
      <c r="D69">
        <v>380</v>
      </c>
      <c r="E69">
        <v>385</v>
      </c>
      <c r="F69">
        <v>22.799999999999997</v>
      </c>
      <c r="G69" s="145">
        <v>162.14399</v>
      </c>
    </row>
    <row r="70" spans="1:7" hidden="1" outlineLevel="2" x14ac:dyDescent="0.3">
      <c r="A70" s="40">
        <v>20253</v>
      </c>
      <c r="B70" t="s">
        <v>148</v>
      </c>
      <c r="C70" s="173" t="s">
        <v>117</v>
      </c>
      <c r="D70">
        <v>2424</v>
      </c>
      <c r="E70">
        <v>2743</v>
      </c>
      <c r="F70">
        <v>542.81000000000006</v>
      </c>
      <c r="G70" s="145">
        <v>4339.0768799999996</v>
      </c>
    </row>
    <row r="71" spans="1:7" hidden="1" outlineLevel="2" x14ac:dyDescent="0.3">
      <c r="A71" s="40">
        <v>20253</v>
      </c>
      <c r="B71" t="s">
        <v>148</v>
      </c>
      <c r="C71" s="173" t="s">
        <v>118</v>
      </c>
      <c r="D71">
        <v>13451</v>
      </c>
      <c r="E71">
        <v>15653</v>
      </c>
      <c r="F71">
        <v>4449.1199999999981</v>
      </c>
      <c r="G71" s="145">
        <v>36761.540770000007</v>
      </c>
    </row>
    <row r="72" spans="1:7" hidden="1" outlineLevel="2" x14ac:dyDescent="0.3">
      <c r="A72" s="40">
        <v>20253</v>
      </c>
      <c r="B72" t="s">
        <v>148</v>
      </c>
      <c r="C72" s="173" t="s">
        <v>119</v>
      </c>
      <c r="D72">
        <v>12085</v>
      </c>
      <c r="E72">
        <v>14426</v>
      </c>
      <c r="F72">
        <v>4736.4900000000016</v>
      </c>
      <c r="G72" s="145">
        <v>41551.770409999997</v>
      </c>
    </row>
    <row r="73" spans="1:7" hidden="1" outlineLevel="2" x14ac:dyDescent="0.3">
      <c r="A73" s="40">
        <v>20253</v>
      </c>
      <c r="B73" t="s">
        <v>148</v>
      </c>
      <c r="C73" s="173" t="s">
        <v>120</v>
      </c>
      <c r="D73">
        <v>7598</v>
      </c>
      <c r="E73">
        <v>9267</v>
      </c>
      <c r="F73">
        <v>2931.87</v>
      </c>
      <c r="G73" s="145">
        <v>26209.707709999995</v>
      </c>
    </row>
    <row r="74" spans="1:7" hidden="1" outlineLevel="2" x14ac:dyDescent="0.3">
      <c r="A74" s="40">
        <v>20253</v>
      </c>
      <c r="B74" t="s">
        <v>148</v>
      </c>
      <c r="C74" s="173" t="s">
        <v>121</v>
      </c>
      <c r="D74">
        <v>6284</v>
      </c>
      <c r="E74">
        <v>7905</v>
      </c>
      <c r="F74">
        <v>2357.3100000000004</v>
      </c>
      <c r="G74" s="145">
        <v>21010.733999999993</v>
      </c>
    </row>
    <row r="75" spans="1:7" hidden="1" outlineLevel="2" x14ac:dyDescent="0.3">
      <c r="A75" s="40">
        <v>20253</v>
      </c>
      <c r="B75" t="s">
        <v>148</v>
      </c>
      <c r="C75" s="173" t="s">
        <v>122</v>
      </c>
      <c r="D75">
        <v>5762</v>
      </c>
      <c r="E75">
        <v>7307</v>
      </c>
      <c r="F75">
        <v>2158.1800000000003</v>
      </c>
      <c r="G75" s="145">
        <v>19451.500099999994</v>
      </c>
    </row>
    <row r="76" spans="1:7" hidden="1" outlineLevel="2" x14ac:dyDescent="0.3">
      <c r="A76" s="40">
        <v>20253</v>
      </c>
      <c r="B76" t="s">
        <v>148</v>
      </c>
      <c r="C76" s="173" t="s">
        <v>123</v>
      </c>
      <c r="D76">
        <v>5156</v>
      </c>
      <c r="E76">
        <v>6644</v>
      </c>
      <c r="F76">
        <v>1896.39</v>
      </c>
      <c r="G76" s="145">
        <v>17401.843479999996</v>
      </c>
    </row>
    <row r="77" spans="1:7" hidden="1" outlineLevel="2" x14ac:dyDescent="0.3">
      <c r="A77" s="40">
        <v>20253</v>
      </c>
      <c r="B77" t="s">
        <v>148</v>
      </c>
      <c r="C77" s="173" t="s">
        <v>124</v>
      </c>
      <c r="D77">
        <v>4244</v>
      </c>
      <c r="E77">
        <v>5471</v>
      </c>
      <c r="F77">
        <v>1621.8499999999995</v>
      </c>
      <c r="G77" s="145">
        <v>14963.508480000002</v>
      </c>
    </row>
    <row r="78" spans="1:7" hidden="1" outlineLevel="2" x14ac:dyDescent="0.3">
      <c r="A78" s="40">
        <v>20253</v>
      </c>
      <c r="B78" t="s">
        <v>148</v>
      </c>
      <c r="C78" s="173" t="s">
        <v>125</v>
      </c>
      <c r="D78">
        <v>3095</v>
      </c>
      <c r="E78">
        <v>3880</v>
      </c>
      <c r="F78">
        <v>1164.05</v>
      </c>
      <c r="G78" s="145">
        <v>10884.842350000006</v>
      </c>
    </row>
    <row r="79" spans="1:7" hidden="1" outlineLevel="2" x14ac:dyDescent="0.3">
      <c r="A79" s="40">
        <v>20253</v>
      </c>
      <c r="B79" t="s">
        <v>148</v>
      </c>
      <c r="C79" s="173" t="s">
        <v>126</v>
      </c>
      <c r="D79">
        <v>1704</v>
      </c>
      <c r="E79">
        <v>2126</v>
      </c>
      <c r="F79">
        <v>523.87999999999988</v>
      </c>
      <c r="G79" s="145">
        <v>5095.91633</v>
      </c>
    </row>
    <row r="80" spans="1:7" hidden="1" outlineLevel="2" x14ac:dyDescent="0.3">
      <c r="A80" s="40">
        <v>20253</v>
      </c>
      <c r="B80" t="s">
        <v>148</v>
      </c>
      <c r="C80" s="173" t="s">
        <v>403</v>
      </c>
      <c r="D80">
        <v>846</v>
      </c>
      <c r="E80">
        <v>1041</v>
      </c>
      <c r="F80">
        <v>197.06000000000003</v>
      </c>
      <c r="G80" s="145">
        <v>2228.6056599999997</v>
      </c>
    </row>
    <row r="81" spans="1:7" hidden="1" outlineLevel="2" x14ac:dyDescent="0.3">
      <c r="A81" s="40">
        <v>20253</v>
      </c>
      <c r="B81" t="s">
        <v>148</v>
      </c>
      <c r="C81" s="173" t="s">
        <v>404</v>
      </c>
      <c r="D81">
        <v>275</v>
      </c>
      <c r="E81">
        <v>314</v>
      </c>
      <c r="F81">
        <v>59.759999999999991</v>
      </c>
      <c r="G81" s="145">
        <v>630.14994999999999</v>
      </c>
    </row>
    <row r="82" spans="1:7" outlineLevel="1" collapsed="1" x14ac:dyDescent="0.3">
      <c r="A82" s="41" t="s">
        <v>398</v>
      </c>
      <c r="B82" s="35"/>
      <c r="C82" s="174"/>
      <c r="D82" s="35">
        <f>SUBTOTAL(9,D56:D81)</f>
        <v>192539</v>
      </c>
      <c r="E82" s="35">
        <f>SUBTOTAL(9,E56:E81)</f>
        <v>234372</v>
      </c>
      <c r="F82" s="35">
        <f>SUBTOTAL(9,F56:F81)</f>
        <v>83284.489999999976</v>
      </c>
      <c r="G82" s="162">
        <f>SUBTOTAL(9,G56:G81)</f>
        <v>743032.17252999987</v>
      </c>
    </row>
    <row r="83" spans="1:7" hidden="1" outlineLevel="2" x14ac:dyDescent="0.3">
      <c r="A83" s="37">
        <v>20252</v>
      </c>
      <c r="B83" s="38" t="s">
        <v>147</v>
      </c>
      <c r="C83" s="171">
        <v>-18</v>
      </c>
      <c r="D83" s="38">
        <v>304</v>
      </c>
      <c r="E83" s="38">
        <v>313</v>
      </c>
      <c r="F83" s="38">
        <v>18.729999999999997</v>
      </c>
      <c r="G83" s="160">
        <v>137.00806</v>
      </c>
    </row>
    <row r="84" spans="1:7" hidden="1" outlineLevel="2" x14ac:dyDescent="0.3">
      <c r="A84" s="37">
        <v>20252</v>
      </c>
      <c r="B84" s="38" t="s">
        <v>147</v>
      </c>
      <c r="C84" s="171" t="s">
        <v>117</v>
      </c>
      <c r="D84" s="38">
        <v>5755</v>
      </c>
      <c r="E84" s="38">
        <v>7147</v>
      </c>
      <c r="F84" s="38">
        <v>2290.8300000000008</v>
      </c>
      <c r="G84" s="160">
        <v>19451.313030000001</v>
      </c>
    </row>
    <row r="85" spans="1:7" hidden="1" outlineLevel="2" x14ac:dyDescent="0.3">
      <c r="A85" s="37">
        <v>20252</v>
      </c>
      <c r="B85" s="38" t="s">
        <v>147</v>
      </c>
      <c r="C85" s="171" t="s">
        <v>118</v>
      </c>
      <c r="D85" s="38">
        <v>27987</v>
      </c>
      <c r="E85" s="38">
        <v>34340</v>
      </c>
      <c r="F85" s="38">
        <v>13350.059999999998</v>
      </c>
      <c r="G85" s="160">
        <v>116141.03517999998</v>
      </c>
    </row>
    <row r="86" spans="1:7" hidden="1" outlineLevel="2" x14ac:dyDescent="0.3">
      <c r="A86" s="37">
        <v>20252</v>
      </c>
      <c r="B86" s="38" t="s">
        <v>147</v>
      </c>
      <c r="C86" s="171" t="s">
        <v>119</v>
      </c>
      <c r="D86" s="38">
        <v>23587</v>
      </c>
      <c r="E86" s="38">
        <v>29106</v>
      </c>
      <c r="F86" s="38">
        <v>11949.150000000005</v>
      </c>
      <c r="G86" s="160">
        <v>105415.20976000001</v>
      </c>
    </row>
    <row r="87" spans="1:7" hidden="1" outlineLevel="2" x14ac:dyDescent="0.3">
      <c r="A87" s="37">
        <v>20252</v>
      </c>
      <c r="B87" s="38" t="s">
        <v>147</v>
      </c>
      <c r="C87" s="171" t="s">
        <v>120</v>
      </c>
      <c r="D87" s="38">
        <v>17005</v>
      </c>
      <c r="E87" s="38">
        <v>21106</v>
      </c>
      <c r="F87" s="38">
        <v>8830.23</v>
      </c>
      <c r="G87" s="160">
        <v>78939.87662000001</v>
      </c>
    </row>
    <row r="88" spans="1:7" hidden="1" outlineLevel="2" x14ac:dyDescent="0.3">
      <c r="A88" s="37">
        <v>20252</v>
      </c>
      <c r="B88" s="38" t="s">
        <v>147</v>
      </c>
      <c r="C88" s="171" t="s">
        <v>121</v>
      </c>
      <c r="D88" s="38">
        <v>13544</v>
      </c>
      <c r="E88" s="38">
        <v>16789</v>
      </c>
      <c r="F88" s="38">
        <v>7117.34</v>
      </c>
      <c r="G88" s="160">
        <v>64038.667230000014</v>
      </c>
    </row>
    <row r="89" spans="1:7" hidden="1" outlineLevel="2" x14ac:dyDescent="0.3">
      <c r="A89" s="37">
        <v>20252</v>
      </c>
      <c r="B89" s="38" t="s">
        <v>147</v>
      </c>
      <c r="C89" s="171" t="s">
        <v>122</v>
      </c>
      <c r="D89" s="38">
        <v>11162</v>
      </c>
      <c r="E89" s="38">
        <v>13885</v>
      </c>
      <c r="F89" s="38">
        <v>5993.0199999999995</v>
      </c>
      <c r="G89" s="160">
        <v>54279.444550000007</v>
      </c>
    </row>
    <row r="90" spans="1:7" hidden="1" outlineLevel="2" x14ac:dyDescent="0.3">
      <c r="A90" s="37">
        <v>20252</v>
      </c>
      <c r="B90" s="38" t="s">
        <v>147</v>
      </c>
      <c r="C90" s="171" t="s">
        <v>123</v>
      </c>
      <c r="D90" s="38">
        <v>9123</v>
      </c>
      <c r="E90" s="38">
        <v>11353</v>
      </c>
      <c r="F90" s="38">
        <v>4901.04</v>
      </c>
      <c r="G90" s="160">
        <v>44566.413599999993</v>
      </c>
    </row>
    <row r="91" spans="1:7" hidden="1" outlineLevel="2" x14ac:dyDescent="0.3">
      <c r="A91" s="37">
        <v>20252</v>
      </c>
      <c r="B91" s="38" t="s">
        <v>147</v>
      </c>
      <c r="C91" s="171" t="s">
        <v>124</v>
      </c>
      <c r="D91" s="38">
        <v>7150</v>
      </c>
      <c r="E91" s="38">
        <v>9024</v>
      </c>
      <c r="F91" s="38">
        <v>3793.8100000000009</v>
      </c>
      <c r="G91" s="160">
        <v>34756.907709999999</v>
      </c>
    </row>
    <row r="92" spans="1:7" hidden="1" outlineLevel="2" x14ac:dyDescent="0.3">
      <c r="A92" s="37">
        <v>20252</v>
      </c>
      <c r="B92" s="38" t="s">
        <v>147</v>
      </c>
      <c r="C92" s="171" t="s">
        <v>125</v>
      </c>
      <c r="D92" s="38">
        <v>5169</v>
      </c>
      <c r="E92" s="38">
        <v>6464</v>
      </c>
      <c r="F92" s="38">
        <v>2738.03</v>
      </c>
      <c r="G92" s="160">
        <v>25166.147330000007</v>
      </c>
    </row>
    <row r="93" spans="1:7" hidden="1" outlineLevel="2" x14ac:dyDescent="0.3">
      <c r="A93" s="37">
        <v>20252</v>
      </c>
      <c r="B93" s="38" t="s">
        <v>147</v>
      </c>
      <c r="C93" s="171" t="s">
        <v>126</v>
      </c>
      <c r="D93" s="38">
        <v>3020</v>
      </c>
      <c r="E93" s="38">
        <v>3612</v>
      </c>
      <c r="F93" s="38">
        <v>1221.72</v>
      </c>
      <c r="G93" s="160">
        <v>11322.326319999996</v>
      </c>
    </row>
    <row r="94" spans="1:7" hidden="1" outlineLevel="2" x14ac:dyDescent="0.3">
      <c r="A94" s="37">
        <v>20252</v>
      </c>
      <c r="B94" s="38" t="s">
        <v>147</v>
      </c>
      <c r="C94" s="171" t="s">
        <v>403</v>
      </c>
      <c r="D94" s="38">
        <v>1798</v>
      </c>
      <c r="E94" s="38">
        <v>2006</v>
      </c>
      <c r="F94" s="38">
        <v>544.86</v>
      </c>
      <c r="G94" s="160">
        <v>5597.1271699999988</v>
      </c>
    </row>
    <row r="95" spans="1:7" hidden="1" outlineLevel="2" x14ac:dyDescent="0.3">
      <c r="A95" s="37">
        <v>20252</v>
      </c>
      <c r="B95" s="38" t="s">
        <v>147</v>
      </c>
      <c r="C95" s="171" t="s">
        <v>404</v>
      </c>
      <c r="D95" s="38">
        <v>788</v>
      </c>
      <c r="E95" s="38">
        <v>864</v>
      </c>
      <c r="F95" s="38">
        <v>208.40999999999994</v>
      </c>
      <c r="G95" s="160">
        <v>2099.6894100000004</v>
      </c>
    </row>
    <row r="96" spans="1:7" hidden="1" outlineLevel="2" x14ac:dyDescent="0.3">
      <c r="A96" s="37">
        <v>20252</v>
      </c>
      <c r="B96" s="38" t="s">
        <v>148</v>
      </c>
      <c r="C96" s="171">
        <v>-18</v>
      </c>
      <c r="D96" s="38">
        <v>241</v>
      </c>
      <c r="E96" s="38">
        <v>247</v>
      </c>
      <c r="F96" s="38">
        <v>7.35</v>
      </c>
      <c r="G96" s="160">
        <v>50.060989999999997</v>
      </c>
    </row>
    <row r="97" spans="1:7" hidden="1" outlineLevel="2" x14ac:dyDescent="0.3">
      <c r="A97" s="37">
        <v>20252</v>
      </c>
      <c r="B97" s="38" t="s">
        <v>148</v>
      </c>
      <c r="C97" s="171" t="s">
        <v>117</v>
      </c>
      <c r="D97" s="38">
        <v>2106</v>
      </c>
      <c r="E97" s="38">
        <v>2473</v>
      </c>
      <c r="F97" s="38">
        <v>616.58999999999992</v>
      </c>
      <c r="G97" s="160">
        <v>4907.6439200000004</v>
      </c>
    </row>
    <row r="98" spans="1:7" hidden="1" outlineLevel="2" x14ac:dyDescent="0.3">
      <c r="A98" s="37">
        <v>20252</v>
      </c>
      <c r="B98" s="38" t="s">
        <v>148</v>
      </c>
      <c r="C98" s="171" t="s">
        <v>118</v>
      </c>
      <c r="D98" s="38">
        <v>12513</v>
      </c>
      <c r="E98" s="38">
        <v>14749</v>
      </c>
      <c r="F98" s="38">
        <v>4827.2699999999995</v>
      </c>
      <c r="G98" s="160">
        <v>39380.337510000005</v>
      </c>
    </row>
    <row r="99" spans="1:7" hidden="1" outlineLevel="2" x14ac:dyDescent="0.3">
      <c r="A99" s="37">
        <v>20252</v>
      </c>
      <c r="B99" s="38" t="s">
        <v>148</v>
      </c>
      <c r="C99" s="171" t="s">
        <v>119</v>
      </c>
      <c r="D99" s="38">
        <v>11638</v>
      </c>
      <c r="E99" s="38">
        <v>13889</v>
      </c>
      <c r="F99" s="38">
        <v>4955.9699999999993</v>
      </c>
      <c r="G99" s="160">
        <v>43153.552429999996</v>
      </c>
    </row>
    <row r="100" spans="1:7" hidden="1" outlineLevel="2" x14ac:dyDescent="0.3">
      <c r="A100" s="37">
        <v>20252</v>
      </c>
      <c r="B100" s="38" t="s">
        <v>148</v>
      </c>
      <c r="C100" s="171" t="s">
        <v>120</v>
      </c>
      <c r="D100" s="38">
        <v>7368</v>
      </c>
      <c r="E100" s="38">
        <v>8953</v>
      </c>
      <c r="F100" s="38">
        <v>3012.23</v>
      </c>
      <c r="G100" s="160">
        <v>26755.634709999995</v>
      </c>
    </row>
    <row r="101" spans="1:7" hidden="1" outlineLevel="2" x14ac:dyDescent="0.3">
      <c r="A101" s="37">
        <v>20252</v>
      </c>
      <c r="B101" s="38" t="s">
        <v>148</v>
      </c>
      <c r="C101" s="171" t="s">
        <v>121</v>
      </c>
      <c r="D101" s="38">
        <v>6126</v>
      </c>
      <c r="E101" s="38">
        <v>7613</v>
      </c>
      <c r="F101" s="38">
        <v>2459.7499999999995</v>
      </c>
      <c r="G101" s="160">
        <v>21864.371629999998</v>
      </c>
    </row>
    <row r="102" spans="1:7" hidden="1" outlineLevel="2" x14ac:dyDescent="0.3">
      <c r="A102" s="37">
        <v>20252</v>
      </c>
      <c r="B102" s="38" t="s">
        <v>148</v>
      </c>
      <c r="C102" s="171" t="s">
        <v>122</v>
      </c>
      <c r="D102" s="38">
        <v>5700</v>
      </c>
      <c r="E102" s="38">
        <v>7260</v>
      </c>
      <c r="F102" s="38">
        <v>2335.7000000000003</v>
      </c>
      <c r="G102" s="160">
        <v>21018.234079999991</v>
      </c>
    </row>
    <row r="103" spans="1:7" hidden="1" outlineLevel="2" x14ac:dyDescent="0.3">
      <c r="A103" s="37">
        <v>20252</v>
      </c>
      <c r="B103" s="38" t="s">
        <v>148</v>
      </c>
      <c r="C103" s="171" t="s">
        <v>123</v>
      </c>
      <c r="D103" s="38">
        <v>5095</v>
      </c>
      <c r="E103" s="38">
        <v>6695</v>
      </c>
      <c r="F103" s="38">
        <v>2029.97</v>
      </c>
      <c r="G103" s="160">
        <v>18650.959909999994</v>
      </c>
    </row>
    <row r="104" spans="1:7" hidden="1" outlineLevel="2" x14ac:dyDescent="0.3">
      <c r="A104" s="37">
        <v>20252</v>
      </c>
      <c r="B104" s="38" t="s">
        <v>148</v>
      </c>
      <c r="C104" s="171" t="s">
        <v>124</v>
      </c>
      <c r="D104" s="38">
        <v>4227</v>
      </c>
      <c r="E104" s="38">
        <v>5356</v>
      </c>
      <c r="F104" s="38">
        <v>1734.0599999999997</v>
      </c>
      <c r="G104" s="160">
        <v>15871.705040000003</v>
      </c>
    </row>
    <row r="105" spans="1:7" hidden="1" outlineLevel="2" x14ac:dyDescent="0.3">
      <c r="A105" s="37">
        <v>20252</v>
      </c>
      <c r="B105" s="38" t="s">
        <v>148</v>
      </c>
      <c r="C105" s="171" t="s">
        <v>125</v>
      </c>
      <c r="D105" s="38">
        <v>3214</v>
      </c>
      <c r="E105" s="38">
        <v>4020</v>
      </c>
      <c r="F105" s="38">
        <v>1244.6700000000008</v>
      </c>
      <c r="G105" s="160">
        <v>11572.672559999995</v>
      </c>
    </row>
    <row r="106" spans="1:7" hidden="1" outlineLevel="2" x14ac:dyDescent="0.3">
      <c r="A106" s="37">
        <v>20252</v>
      </c>
      <c r="B106" s="38" t="s">
        <v>148</v>
      </c>
      <c r="C106" s="171" t="s">
        <v>126</v>
      </c>
      <c r="D106" s="38">
        <v>1711</v>
      </c>
      <c r="E106" s="38">
        <v>2098</v>
      </c>
      <c r="F106" s="38">
        <v>554.22</v>
      </c>
      <c r="G106" s="160">
        <v>5271.7882500000005</v>
      </c>
    </row>
    <row r="107" spans="1:7" hidden="1" outlineLevel="2" x14ac:dyDescent="0.3">
      <c r="A107" s="37">
        <v>20252</v>
      </c>
      <c r="B107" s="38" t="s">
        <v>148</v>
      </c>
      <c r="C107" s="171" t="s">
        <v>403</v>
      </c>
      <c r="D107" s="38">
        <v>837</v>
      </c>
      <c r="E107" s="38">
        <v>1020</v>
      </c>
      <c r="F107" s="38">
        <v>194.59000000000003</v>
      </c>
      <c r="G107" s="160">
        <v>2127.5941900000003</v>
      </c>
    </row>
    <row r="108" spans="1:7" hidden="1" outlineLevel="2" x14ac:dyDescent="0.3">
      <c r="A108" s="37">
        <v>20252</v>
      </c>
      <c r="B108" s="38" t="s">
        <v>148</v>
      </c>
      <c r="C108" s="171" t="s">
        <v>404</v>
      </c>
      <c r="D108" s="38">
        <v>289</v>
      </c>
      <c r="E108" s="38">
        <v>328</v>
      </c>
      <c r="F108" s="38">
        <v>65.36999999999999</v>
      </c>
      <c r="G108" s="160">
        <v>665.23819000000003</v>
      </c>
    </row>
    <row r="109" spans="1:7" outlineLevel="1" collapsed="1" x14ac:dyDescent="0.3">
      <c r="A109" s="39" t="s">
        <v>405</v>
      </c>
      <c r="B109" s="36"/>
      <c r="C109" s="172"/>
      <c r="D109" s="36">
        <f>SUBTOTAL(9,D83:D108)</f>
        <v>187457</v>
      </c>
      <c r="E109" s="36">
        <f>SUBTOTAL(9,E83:E108)</f>
        <v>230710</v>
      </c>
      <c r="F109" s="36">
        <f>SUBTOTAL(9,F83:F108)</f>
        <v>86994.969999999972</v>
      </c>
      <c r="G109" s="161">
        <f>SUBTOTAL(9,G83:G108)</f>
        <v>773200.95937999978</v>
      </c>
    </row>
    <row r="110" spans="1:7" hidden="1" outlineLevel="2" x14ac:dyDescent="0.3">
      <c r="A110" s="40">
        <v>20251</v>
      </c>
      <c r="B110" t="s">
        <v>147</v>
      </c>
      <c r="C110" s="173">
        <v>-18</v>
      </c>
      <c r="D110">
        <v>206</v>
      </c>
      <c r="E110">
        <v>210</v>
      </c>
      <c r="F110">
        <v>14.489999999999998</v>
      </c>
      <c r="G110" s="145">
        <v>102.49145</v>
      </c>
    </row>
    <row r="111" spans="1:7" hidden="1" outlineLevel="2" x14ac:dyDescent="0.3">
      <c r="A111" s="40">
        <v>20251</v>
      </c>
      <c r="B111" t="s">
        <v>147</v>
      </c>
      <c r="C111" s="173" t="s">
        <v>117</v>
      </c>
      <c r="D111">
        <v>6018</v>
      </c>
      <c r="E111">
        <v>7319</v>
      </c>
      <c r="F111">
        <v>2286.4399999999991</v>
      </c>
      <c r="G111" s="145">
        <v>18897.688199999997</v>
      </c>
    </row>
    <row r="112" spans="1:7" hidden="1" outlineLevel="2" x14ac:dyDescent="0.3">
      <c r="A112" s="40">
        <v>20251</v>
      </c>
      <c r="B112" t="s">
        <v>147</v>
      </c>
      <c r="C112" s="173" t="s">
        <v>118</v>
      </c>
      <c r="D112">
        <v>28103</v>
      </c>
      <c r="E112">
        <v>33903</v>
      </c>
      <c r="F112">
        <v>12724.759999999998</v>
      </c>
      <c r="G112" s="145">
        <v>108021.34997999998</v>
      </c>
    </row>
    <row r="113" spans="1:7" hidden="1" outlineLevel="2" x14ac:dyDescent="0.3">
      <c r="A113" s="40">
        <v>20251</v>
      </c>
      <c r="B113" t="s">
        <v>147</v>
      </c>
      <c r="C113" s="173" t="s">
        <v>119</v>
      </c>
      <c r="D113">
        <v>22861</v>
      </c>
      <c r="E113">
        <v>27532</v>
      </c>
      <c r="F113">
        <v>11027.13</v>
      </c>
      <c r="G113" s="145">
        <v>95565.033610000028</v>
      </c>
    </row>
    <row r="114" spans="1:7" hidden="1" outlineLevel="2" x14ac:dyDescent="0.3">
      <c r="A114" s="40">
        <v>20251</v>
      </c>
      <c r="B114" t="s">
        <v>147</v>
      </c>
      <c r="C114" s="173" t="s">
        <v>120</v>
      </c>
      <c r="D114">
        <v>16555</v>
      </c>
      <c r="E114">
        <v>20151</v>
      </c>
      <c r="F114">
        <v>8130.0599999999977</v>
      </c>
      <c r="G114" s="145">
        <v>71458.057119999969</v>
      </c>
    </row>
    <row r="115" spans="1:7" hidden="1" outlineLevel="2" x14ac:dyDescent="0.3">
      <c r="A115" s="40">
        <v>20251</v>
      </c>
      <c r="B115" t="s">
        <v>147</v>
      </c>
      <c r="C115" s="173" t="s">
        <v>121</v>
      </c>
      <c r="D115">
        <v>13213</v>
      </c>
      <c r="E115">
        <v>16058</v>
      </c>
      <c r="F115">
        <v>6636.4900000000016</v>
      </c>
      <c r="G115" s="145">
        <v>58635.059939999977</v>
      </c>
    </row>
    <row r="116" spans="1:7" hidden="1" outlineLevel="2" x14ac:dyDescent="0.3">
      <c r="A116" s="40">
        <v>20251</v>
      </c>
      <c r="B116" t="s">
        <v>147</v>
      </c>
      <c r="C116" s="173" t="s">
        <v>122</v>
      </c>
      <c r="D116">
        <v>10996</v>
      </c>
      <c r="E116">
        <v>13488</v>
      </c>
      <c r="F116">
        <v>5565.5600000000013</v>
      </c>
      <c r="G116" s="145">
        <v>49822.33713</v>
      </c>
    </row>
    <row r="117" spans="1:7" hidden="1" outlineLevel="2" x14ac:dyDescent="0.3">
      <c r="A117" s="40">
        <v>20251</v>
      </c>
      <c r="B117" t="s">
        <v>147</v>
      </c>
      <c r="C117" s="173" t="s">
        <v>123</v>
      </c>
      <c r="D117">
        <v>8785</v>
      </c>
      <c r="E117">
        <v>10753</v>
      </c>
      <c r="F117">
        <v>4455.74</v>
      </c>
      <c r="G117" s="145">
        <v>40069.700239999991</v>
      </c>
    </row>
    <row r="118" spans="1:7" hidden="1" outlineLevel="2" x14ac:dyDescent="0.3">
      <c r="A118" s="40">
        <v>20251</v>
      </c>
      <c r="B118" t="s">
        <v>147</v>
      </c>
      <c r="C118" s="173" t="s">
        <v>124</v>
      </c>
      <c r="D118">
        <v>6899</v>
      </c>
      <c r="E118">
        <v>8461</v>
      </c>
      <c r="F118">
        <v>3502.53</v>
      </c>
      <c r="G118" s="145">
        <v>31566.50548</v>
      </c>
    </row>
    <row r="119" spans="1:7" hidden="1" outlineLevel="2" x14ac:dyDescent="0.3">
      <c r="A119" s="40">
        <v>20251</v>
      </c>
      <c r="B119" t="s">
        <v>147</v>
      </c>
      <c r="C119" s="173" t="s">
        <v>125</v>
      </c>
      <c r="D119">
        <v>5088</v>
      </c>
      <c r="E119">
        <v>6218</v>
      </c>
      <c r="F119">
        <v>2528.6899999999991</v>
      </c>
      <c r="G119" s="145">
        <v>22877.410379999994</v>
      </c>
    </row>
    <row r="120" spans="1:7" hidden="1" outlineLevel="2" x14ac:dyDescent="0.3">
      <c r="A120" s="40">
        <v>20251</v>
      </c>
      <c r="B120" t="s">
        <v>147</v>
      </c>
      <c r="C120" s="173" t="s">
        <v>126</v>
      </c>
      <c r="D120">
        <v>2902</v>
      </c>
      <c r="E120">
        <v>3409</v>
      </c>
      <c r="F120">
        <v>1129.0899999999999</v>
      </c>
      <c r="G120" s="145">
        <v>10407.900519999997</v>
      </c>
    </row>
    <row r="121" spans="1:7" hidden="1" outlineLevel="2" x14ac:dyDescent="0.3">
      <c r="A121" s="40">
        <v>20251</v>
      </c>
      <c r="B121" t="s">
        <v>147</v>
      </c>
      <c r="C121" s="173" t="s">
        <v>403</v>
      </c>
      <c r="D121">
        <v>1758</v>
      </c>
      <c r="E121">
        <v>1933</v>
      </c>
      <c r="F121">
        <v>526.38999999999987</v>
      </c>
      <c r="G121" s="145">
        <v>5437.48495</v>
      </c>
    </row>
    <row r="122" spans="1:7" hidden="1" outlineLevel="2" x14ac:dyDescent="0.3">
      <c r="A122" s="40">
        <v>20251</v>
      </c>
      <c r="B122" t="s">
        <v>147</v>
      </c>
      <c r="C122" s="173" t="s">
        <v>404</v>
      </c>
      <c r="D122">
        <v>768</v>
      </c>
      <c r="E122">
        <v>837</v>
      </c>
      <c r="F122">
        <v>193.12000000000003</v>
      </c>
      <c r="G122" s="145">
        <v>1947.8104500000002</v>
      </c>
    </row>
    <row r="123" spans="1:7" hidden="1" outlineLevel="2" x14ac:dyDescent="0.3">
      <c r="A123" s="40">
        <v>20251</v>
      </c>
      <c r="B123" t="s">
        <v>148</v>
      </c>
      <c r="C123" s="173">
        <v>-18</v>
      </c>
      <c r="D123">
        <v>202</v>
      </c>
      <c r="E123">
        <v>204</v>
      </c>
      <c r="F123">
        <v>8.7200000000000006</v>
      </c>
      <c r="G123" s="145">
        <v>58.408190000000005</v>
      </c>
    </row>
    <row r="124" spans="1:7" hidden="1" outlineLevel="2" x14ac:dyDescent="0.3">
      <c r="A124" s="40">
        <v>20251</v>
      </c>
      <c r="B124" t="s">
        <v>148</v>
      </c>
      <c r="C124" s="173" t="s">
        <v>117</v>
      </c>
      <c r="D124">
        <v>2163</v>
      </c>
      <c r="E124">
        <v>2455</v>
      </c>
      <c r="F124">
        <v>628.85000000000014</v>
      </c>
      <c r="G124" s="145">
        <v>4780.3980400000009</v>
      </c>
    </row>
    <row r="125" spans="1:7" hidden="1" outlineLevel="2" x14ac:dyDescent="0.3">
      <c r="A125" s="40">
        <v>20251</v>
      </c>
      <c r="B125" t="s">
        <v>148</v>
      </c>
      <c r="C125" s="173" t="s">
        <v>118</v>
      </c>
      <c r="D125">
        <v>12889</v>
      </c>
      <c r="E125">
        <v>15077</v>
      </c>
      <c r="F125">
        <v>4798.99</v>
      </c>
      <c r="G125" s="145">
        <v>38394.130499999992</v>
      </c>
    </row>
    <row r="126" spans="1:7" hidden="1" outlineLevel="2" x14ac:dyDescent="0.3">
      <c r="A126" s="40">
        <v>20251</v>
      </c>
      <c r="B126" t="s">
        <v>148</v>
      </c>
      <c r="C126" s="173" t="s">
        <v>119</v>
      </c>
      <c r="D126">
        <v>11562</v>
      </c>
      <c r="E126">
        <v>13663</v>
      </c>
      <c r="F126">
        <v>4745.54</v>
      </c>
      <c r="G126" s="145">
        <v>40544.728410000003</v>
      </c>
    </row>
    <row r="127" spans="1:7" hidden="1" outlineLevel="2" x14ac:dyDescent="0.3">
      <c r="A127" s="40">
        <v>20251</v>
      </c>
      <c r="B127" t="s">
        <v>148</v>
      </c>
      <c r="C127" s="173" t="s">
        <v>120</v>
      </c>
      <c r="D127">
        <v>7273</v>
      </c>
      <c r="E127">
        <v>8766</v>
      </c>
      <c r="F127">
        <v>2884.27</v>
      </c>
      <c r="G127" s="145">
        <v>25151.414699999994</v>
      </c>
    </row>
    <row r="128" spans="1:7" hidden="1" outlineLevel="2" x14ac:dyDescent="0.3">
      <c r="A128" s="40">
        <v>20251</v>
      </c>
      <c r="B128" t="s">
        <v>148</v>
      </c>
      <c r="C128" s="173" t="s">
        <v>121</v>
      </c>
      <c r="D128">
        <v>6125</v>
      </c>
      <c r="E128">
        <v>7480</v>
      </c>
      <c r="F128">
        <v>2380.2400000000007</v>
      </c>
      <c r="G128" s="145">
        <v>20919.661280000004</v>
      </c>
    </row>
    <row r="129" spans="1:7" hidden="1" outlineLevel="2" x14ac:dyDescent="0.3">
      <c r="A129" s="40">
        <v>20251</v>
      </c>
      <c r="B129" t="s">
        <v>148</v>
      </c>
      <c r="C129" s="173" t="s">
        <v>122</v>
      </c>
      <c r="D129">
        <v>5741</v>
      </c>
      <c r="E129">
        <v>7192</v>
      </c>
      <c r="F129">
        <v>2246.6700000000005</v>
      </c>
      <c r="G129" s="145">
        <v>20012.856509999998</v>
      </c>
    </row>
    <row r="130" spans="1:7" hidden="1" outlineLevel="2" x14ac:dyDescent="0.3">
      <c r="A130" s="40">
        <v>20251</v>
      </c>
      <c r="B130" t="s">
        <v>148</v>
      </c>
      <c r="C130" s="173" t="s">
        <v>123</v>
      </c>
      <c r="D130">
        <v>5075</v>
      </c>
      <c r="E130">
        <v>6523</v>
      </c>
      <c r="F130">
        <v>1960.03</v>
      </c>
      <c r="G130" s="145">
        <v>17815.475930000001</v>
      </c>
    </row>
    <row r="131" spans="1:7" hidden="1" outlineLevel="2" x14ac:dyDescent="0.3">
      <c r="A131" s="40">
        <v>20251</v>
      </c>
      <c r="B131" t="s">
        <v>148</v>
      </c>
      <c r="C131" s="173" t="s">
        <v>124</v>
      </c>
      <c r="D131">
        <v>4197</v>
      </c>
      <c r="E131">
        <v>5336</v>
      </c>
      <c r="F131">
        <v>1664.9299999999998</v>
      </c>
      <c r="G131" s="145">
        <v>15141.806949999998</v>
      </c>
    </row>
    <row r="132" spans="1:7" hidden="1" outlineLevel="2" x14ac:dyDescent="0.3">
      <c r="A132" s="40">
        <v>20251</v>
      </c>
      <c r="B132" t="s">
        <v>148</v>
      </c>
      <c r="C132" s="173" t="s">
        <v>125</v>
      </c>
      <c r="D132">
        <v>3142</v>
      </c>
      <c r="E132">
        <v>3899</v>
      </c>
      <c r="F132">
        <v>1204.1500000000001</v>
      </c>
      <c r="G132" s="145">
        <v>11050.512009999999</v>
      </c>
    </row>
    <row r="133" spans="1:7" hidden="1" outlineLevel="2" x14ac:dyDescent="0.3">
      <c r="A133" s="40">
        <v>20251</v>
      </c>
      <c r="B133" t="s">
        <v>148</v>
      </c>
      <c r="C133" s="173" t="s">
        <v>126</v>
      </c>
      <c r="D133">
        <v>1765</v>
      </c>
      <c r="E133">
        <v>2142</v>
      </c>
      <c r="F133">
        <v>547.66999999999996</v>
      </c>
      <c r="G133" s="145">
        <v>5100.2801799999997</v>
      </c>
    </row>
    <row r="134" spans="1:7" hidden="1" outlineLevel="2" x14ac:dyDescent="0.3">
      <c r="A134" s="40">
        <v>20251</v>
      </c>
      <c r="B134" t="s">
        <v>148</v>
      </c>
      <c r="C134" s="173" t="s">
        <v>403</v>
      </c>
      <c r="D134">
        <v>816</v>
      </c>
      <c r="E134">
        <v>985</v>
      </c>
      <c r="F134">
        <v>189.83000000000007</v>
      </c>
      <c r="G134" s="145">
        <v>2077.3543500000001</v>
      </c>
    </row>
    <row r="135" spans="1:7" hidden="1" outlineLevel="2" x14ac:dyDescent="0.3">
      <c r="A135" s="40">
        <v>20251</v>
      </c>
      <c r="B135" t="s">
        <v>148</v>
      </c>
      <c r="C135" s="173" t="s">
        <v>404</v>
      </c>
      <c r="D135">
        <v>288</v>
      </c>
      <c r="E135">
        <v>330</v>
      </c>
      <c r="F135">
        <v>61.31</v>
      </c>
      <c r="G135" s="145">
        <v>604.28906000000006</v>
      </c>
    </row>
    <row r="136" spans="1:7" outlineLevel="1" collapsed="1" x14ac:dyDescent="0.3">
      <c r="A136" s="41" t="s">
        <v>406</v>
      </c>
      <c r="B136" s="35"/>
      <c r="C136" s="174"/>
      <c r="D136" s="35">
        <f>SUBTOTAL(9,D110:D135)</f>
        <v>185390</v>
      </c>
      <c r="E136" s="35">
        <f>SUBTOTAL(9,E110:E135)</f>
        <v>224324</v>
      </c>
      <c r="F136" s="35">
        <f>SUBTOTAL(9,F110:F135)</f>
        <v>82041.689999999973</v>
      </c>
      <c r="G136" s="162">
        <f>SUBTOTAL(9,G110:G135)</f>
        <v>716460.14555999974</v>
      </c>
    </row>
    <row r="137" spans="1:7" hidden="1" outlineLevel="2" x14ac:dyDescent="0.3">
      <c r="A137" s="37">
        <v>20244</v>
      </c>
      <c r="B137" s="38" t="s">
        <v>147</v>
      </c>
      <c r="C137" s="171">
        <v>-18</v>
      </c>
      <c r="D137" s="38">
        <v>481</v>
      </c>
      <c r="E137" s="38">
        <v>518</v>
      </c>
      <c r="F137" s="38">
        <v>48.040000000000006</v>
      </c>
      <c r="G137" s="160">
        <v>345.44305000000003</v>
      </c>
    </row>
    <row r="138" spans="1:7" hidden="1" outlineLevel="2" x14ac:dyDescent="0.3">
      <c r="A138" s="37">
        <v>20244</v>
      </c>
      <c r="B138" s="38" t="s">
        <v>147</v>
      </c>
      <c r="C138" s="171" t="s">
        <v>117</v>
      </c>
      <c r="D138" s="38">
        <v>7866</v>
      </c>
      <c r="E138" s="38">
        <v>10033</v>
      </c>
      <c r="F138" s="38">
        <v>2911.8700000000013</v>
      </c>
      <c r="G138" s="160">
        <v>23969.760120000006</v>
      </c>
    </row>
    <row r="139" spans="1:7" hidden="1" outlineLevel="2" x14ac:dyDescent="0.3">
      <c r="A139" s="37">
        <v>20244</v>
      </c>
      <c r="B139" s="38" t="s">
        <v>147</v>
      </c>
      <c r="C139" s="171" t="s">
        <v>118</v>
      </c>
      <c r="D139" s="38">
        <v>33108</v>
      </c>
      <c r="E139" s="38">
        <v>41660</v>
      </c>
      <c r="F139" s="38">
        <v>15049.16</v>
      </c>
      <c r="G139" s="160">
        <v>126963.17839999998</v>
      </c>
    </row>
    <row r="140" spans="1:7" hidden="1" outlineLevel="2" x14ac:dyDescent="0.3">
      <c r="A140" s="37">
        <v>20244</v>
      </c>
      <c r="B140" s="38" t="s">
        <v>147</v>
      </c>
      <c r="C140" s="171" t="s">
        <v>119</v>
      </c>
      <c r="D140" s="38">
        <v>25079</v>
      </c>
      <c r="E140" s="38">
        <v>31500</v>
      </c>
      <c r="F140" s="38">
        <v>12420.47</v>
      </c>
      <c r="G140" s="160">
        <v>106496.94779999998</v>
      </c>
    </row>
    <row r="141" spans="1:7" hidden="1" outlineLevel="2" x14ac:dyDescent="0.3">
      <c r="A141" s="37">
        <v>20244</v>
      </c>
      <c r="B141" s="38" t="s">
        <v>147</v>
      </c>
      <c r="C141" s="171" t="s">
        <v>120</v>
      </c>
      <c r="D141" s="38">
        <v>17681</v>
      </c>
      <c r="E141" s="38">
        <v>22306</v>
      </c>
      <c r="F141" s="38">
        <v>9111.3499999999985</v>
      </c>
      <c r="G141" s="160">
        <v>78993.309490000014</v>
      </c>
    </row>
    <row r="142" spans="1:7" hidden="1" outlineLevel="2" x14ac:dyDescent="0.3">
      <c r="A142" s="37">
        <v>20244</v>
      </c>
      <c r="B142" s="38" t="s">
        <v>147</v>
      </c>
      <c r="C142" s="171" t="s">
        <v>121</v>
      </c>
      <c r="D142" s="38">
        <v>13970</v>
      </c>
      <c r="E142" s="38">
        <v>17663</v>
      </c>
      <c r="F142" s="38">
        <v>7306.0799999999981</v>
      </c>
      <c r="G142" s="160">
        <v>63833.666069999992</v>
      </c>
    </row>
    <row r="143" spans="1:7" hidden="1" outlineLevel="2" x14ac:dyDescent="0.3">
      <c r="A143" s="37">
        <v>20244</v>
      </c>
      <c r="B143" s="38" t="s">
        <v>147</v>
      </c>
      <c r="C143" s="171" t="s">
        <v>122</v>
      </c>
      <c r="D143" s="38">
        <v>11663</v>
      </c>
      <c r="E143" s="38">
        <v>14681</v>
      </c>
      <c r="F143" s="38">
        <v>6301.7000000000007</v>
      </c>
      <c r="G143" s="160">
        <v>55819.705719999998</v>
      </c>
    </row>
    <row r="144" spans="1:7" hidden="1" outlineLevel="2" x14ac:dyDescent="0.3">
      <c r="A144" s="37">
        <v>20244</v>
      </c>
      <c r="B144" s="38" t="s">
        <v>147</v>
      </c>
      <c r="C144" s="171" t="s">
        <v>123</v>
      </c>
      <c r="D144" s="38">
        <v>9057</v>
      </c>
      <c r="E144" s="38">
        <v>11533</v>
      </c>
      <c r="F144" s="38">
        <v>4893.2499999999991</v>
      </c>
      <c r="G144" s="160">
        <v>43548.441569999995</v>
      </c>
    </row>
    <row r="145" spans="1:7" hidden="1" outlineLevel="2" x14ac:dyDescent="0.3">
      <c r="A145" s="37">
        <v>20244</v>
      </c>
      <c r="B145" s="38" t="s">
        <v>147</v>
      </c>
      <c r="C145" s="171" t="s">
        <v>124</v>
      </c>
      <c r="D145" s="38">
        <v>7266</v>
      </c>
      <c r="E145" s="38">
        <v>9211</v>
      </c>
      <c r="F145" s="38">
        <v>3976.2299999999996</v>
      </c>
      <c r="G145" s="160">
        <v>35373.91924000001</v>
      </c>
    </row>
    <row r="146" spans="1:7" hidden="1" outlineLevel="2" x14ac:dyDescent="0.3">
      <c r="A146" s="37">
        <v>20244</v>
      </c>
      <c r="B146" s="38" t="s">
        <v>147</v>
      </c>
      <c r="C146" s="171" t="s">
        <v>125</v>
      </c>
      <c r="D146" s="38">
        <v>5270</v>
      </c>
      <c r="E146" s="38">
        <v>6589</v>
      </c>
      <c r="F146" s="38">
        <v>2791.85</v>
      </c>
      <c r="G146" s="160">
        <v>24847.964000000004</v>
      </c>
    </row>
    <row r="147" spans="1:7" hidden="1" outlineLevel="2" x14ac:dyDescent="0.3">
      <c r="A147" s="37">
        <v>20244</v>
      </c>
      <c r="B147" s="38" t="s">
        <v>147</v>
      </c>
      <c r="C147" s="171" t="s">
        <v>126</v>
      </c>
      <c r="D147" s="38">
        <v>3094</v>
      </c>
      <c r="E147" s="38">
        <v>3691</v>
      </c>
      <c r="F147" s="38">
        <v>1289.5700000000002</v>
      </c>
      <c r="G147" s="160">
        <v>11843.134839999999</v>
      </c>
    </row>
    <row r="148" spans="1:7" hidden="1" outlineLevel="2" x14ac:dyDescent="0.3">
      <c r="A148" s="37">
        <v>20244</v>
      </c>
      <c r="B148" s="38" t="s">
        <v>147</v>
      </c>
      <c r="C148" s="171" t="s">
        <v>403</v>
      </c>
      <c r="D148" s="38">
        <v>1889</v>
      </c>
      <c r="E148" s="38">
        <v>2119</v>
      </c>
      <c r="F148" s="38">
        <v>595.93000000000018</v>
      </c>
      <c r="G148" s="160">
        <v>6049.5782100000006</v>
      </c>
    </row>
    <row r="149" spans="1:7" hidden="1" outlineLevel="2" x14ac:dyDescent="0.3">
      <c r="A149" s="37">
        <v>20244</v>
      </c>
      <c r="B149" s="38" t="s">
        <v>147</v>
      </c>
      <c r="C149" s="171" t="s">
        <v>404</v>
      </c>
      <c r="D149" s="38">
        <v>806</v>
      </c>
      <c r="E149" s="38">
        <v>928</v>
      </c>
      <c r="F149" s="38">
        <v>232.28000000000003</v>
      </c>
      <c r="G149" s="160">
        <v>2240.8890900000006</v>
      </c>
    </row>
    <row r="150" spans="1:7" hidden="1" outlineLevel="2" x14ac:dyDescent="0.3">
      <c r="A150" s="37">
        <v>20244</v>
      </c>
      <c r="B150" s="38" t="s">
        <v>148</v>
      </c>
      <c r="C150" s="171">
        <v>-18</v>
      </c>
      <c r="D150" s="38">
        <v>440</v>
      </c>
      <c r="E150" s="38">
        <v>451</v>
      </c>
      <c r="F150" s="38">
        <v>30.44</v>
      </c>
      <c r="G150" s="160">
        <v>201.49866</v>
      </c>
    </row>
    <row r="151" spans="1:7" hidden="1" outlineLevel="2" x14ac:dyDescent="0.3">
      <c r="A151" s="37">
        <v>20244</v>
      </c>
      <c r="B151" s="38" t="s">
        <v>148</v>
      </c>
      <c r="C151" s="171" t="s">
        <v>117</v>
      </c>
      <c r="D151" s="38">
        <v>3309</v>
      </c>
      <c r="E151" s="38">
        <v>3932</v>
      </c>
      <c r="F151" s="38">
        <v>900.93999999999994</v>
      </c>
      <c r="G151" s="160">
        <v>6818.9562500000011</v>
      </c>
    </row>
    <row r="152" spans="1:7" hidden="1" outlineLevel="2" x14ac:dyDescent="0.3">
      <c r="A152" s="37">
        <v>20244</v>
      </c>
      <c r="B152" s="38" t="s">
        <v>148</v>
      </c>
      <c r="C152" s="171" t="s">
        <v>118</v>
      </c>
      <c r="D152" s="38">
        <v>17328</v>
      </c>
      <c r="E152" s="38">
        <v>21131</v>
      </c>
      <c r="F152" s="38">
        <v>6239.29</v>
      </c>
      <c r="G152" s="160">
        <v>49983.629679999991</v>
      </c>
    </row>
    <row r="153" spans="1:7" hidden="1" outlineLevel="2" x14ac:dyDescent="0.3">
      <c r="A153" s="37">
        <v>20244</v>
      </c>
      <c r="B153" s="38" t="s">
        <v>148</v>
      </c>
      <c r="C153" s="171" t="s">
        <v>119</v>
      </c>
      <c r="D153" s="38">
        <v>13381</v>
      </c>
      <c r="E153" s="38">
        <v>16541</v>
      </c>
      <c r="F153" s="38">
        <v>5605.94</v>
      </c>
      <c r="G153" s="160">
        <v>47968.656720000006</v>
      </c>
    </row>
    <row r="154" spans="1:7" hidden="1" outlineLevel="2" x14ac:dyDescent="0.3">
      <c r="A154" s="37">
        <v>20244</v>
      </c>
      <c r="B154" s="38" t="s">
        <v>148</v>
      </c>
      <c r="C154" s="171" t="s">
        <v>120</v>
      </c>
      <c r="D154" s="38">
        <v>8166</v>
      </c>
      <c r="E154" s="38">
        <v>10262</v>
      </c>
      <c r="F154" s="38">
        <v>3402.6</v>
      </c>
      <c r="G154" s="160">
        <v>29646.483159999996</v>
      </c>
    </row>
    <row r="155" spans="1:7" hidden="1" outlineLevel="2" x14ac:dyDescent="0.3">
      <c r="A155" s="37">
        <v>20244</v>
      </c>
      <c r="B155" s="38" t="s">
        <v>148</v>
      </c>
      <c r="C155" s="171" t="s">
        <v>121</v>
      </c>
      <c r="D155" s="38">
        <v>6746</v>
      </c>
      <c r="E155" s="38">
        <v>8777</v>
      </c>
      <c r="F155" s="38">
        <v>2816.9099999999994</v>
      </c>
      <c r="G155" s="160">
        <v>24749.165380000006</v>
      </c>
    </row>
    <row r="156" spans="1:7" hidden="1" outlineLevel="2" x14ac:dyDescent="0.3">
      <c r="A156" s="37">
        <v>20244</v>
      </c>
      <c r="B156" s="38" t="s">
        <v>148</v>
      </c>
      <c r="C156" s="171" t="s">
        <v>122</v>
      </c>
      <c r="D156" s="38">
        <v>6232</v>
      </c>
      <c r="E156" s="38">
        <v>8156</v>
      </c>
      <c r="F156" s="38">
        <v>2610.0400000000013</v>
      </c>
      <c r="G156" s="160">
        <v>23271.536090000001</v>
      </c>
    </row>
    <row r="157" spans="1:7" hidden="1" outlineLevel="2" x14ac:dyDescent="0.3">
      <c r="A157" s="37">
        <v>20244</v>
      </c>
      <c r="B157" s="38" t="s">
        <v>148</v>
      </c>
      <c r="C157" s="171" t="s">
        <v>123</v>
      </c>
      <c r="D157" s="38">
        <v>5373</v>
      </c>
      <c r="E157" s="38">
        <v>7257</v>
      </c>
      <c r="F157" s="38">
        <v>2225.4499999999998</v>
      </c>
      <c r="G157" s="160">
        <v>20123.960249999989</v>
      </c>
    </row>
    <row r="158" spans="1:7" hidden="1" outlineLevel="2" x14ac:dyDescent="0.3">
      <c r="A158" s="37">
        <v>20244</v>
      </c>
      <c r="B158" s="38" t="s">
        <v>148</v>
      </c>
      <c r="C158" s="171" t="s">
        <v>124</v>
      </c>
      <c r="D158" s="38">
        <v>4501</v>
      </c>
      <c r="E158" s="38">
        <v>5865</v>
      </c>
      <c r="F158" s="38">
        <v>1882.8099999999997</v>
      </c>
      <c r="G158" s="160">
        <v>17069.261720000002</v>
      </c>
    </row>
    <row r="159" spans="1:7" hidden="1" outlineLevel="2" x14ac:dyDescent="0.3">
      <c r="A159" s="37">
        <v>20244</v>
      </c>
      <c r="B159" s="38" t="s">
        <v>148</v>
      </c>
      <c r="C159" s="171" t="s">
        <v>125</v>
      </c>
      <c r="D159" s="38">
        <v>3370</v>
      </c>
      <c r="E159" s="38">
        <v>4286</v>
      </c>
      <c r="F159" s="38">
        <v>1346.4499999999996</v>
      </c>
      <c r="G159" s="160">
        <v>12416.360520000002</v>
      </c>
    </row>
    <row r="160" spans="1:7" hidden="1" outlineLevel="2" x14ac:dyDescent="0.3">
      <c r="A160" s="37">
        <v>20244</v>
      </c>
      <c r="B160" s="38" t="s">
        <v>148</v>
      </c>
      <c r="C160" s="171" t="s">
        <v>126</v>
      </c>
      <c r="D160" s="38">
        <v>1853</v>
      </c>
      <c r="E160" s="38">
        <v>2265</v>
      </c>
      <c r="F160" s="38">
        <v>613.49000000000035</v>
      </c>
      <c r="G160" s="160">
        <v>5726.5380799999994</v>
      </c>
    </row>
    <row r="161" spans="1:7" hidden="1" outlineLevel="2" x14ac:dyDescent="0.3">
      <c r="A161" s="37">
        <v>20244</v>
      </c>
      <c r="B161" s="38" t="s">
        <v>148</v>
      </c>
      <c r="C161" s="171" t="s">
        <v>403</v>
      </c>
      <c r="D161" s="38">
        <v>855</v>
      </c>
      <c r="E161" s="38">
        <v>1029</v>
      </c>
      <c r="F161" s="38">
        <v>209.65999999999997</v>
      </c>
      <c r="G161" s="160">
        <v>2337.7696600000004</v>
      </c>
    </row>
    <row r="162" spans="1:7" hidden="1" outlineLevel="2" x14ac:dyDescent="0.3">
      <c r="A162" s="37">
        <v>20244</v>
      </c>
      <c r="B162" s="38" t="s">
        <v>148</v>
      </c>
      <c r="C162" s="171" t="s">
        <v>404</v>
      </c>
      <c r="D162" s="38">
        <v>301</v>
      </c>
      <c r="E162" s="38">
        <v>343</v>
      </c>
      <c r="F162" s="38">
        <v>67.650000000000006</v>
      </c>
      <c r="G162" s="160">
        <v>675.10086999999999</v>
      </c>
    </row>
    <row r="163" spans="1:7" outlineLevel="1" collapsed="1" x14ac:dyDescent="0.3">
      <c r="A163" s="39" t="s">
        <v>407</v>
      </c>
      <c r="B163" s="36"/>
      <c r="C163" s="172"/>
      <c r="D163" s="36">
        <f>SUBTOTAL(9,D137:D162)</f>
        <v>209085</v>
      </c>
      <c r="E163" s="36">
        <f>SUBTOTAL(9,E137:E162)</f>
        <v>262727</v>
      </c>
      <c r="F163" s="36">
        <f>SUBTOTAL(9,F137:F162)</f>
        <v>94879.45</v>
      </c>
      <c r="G163" s="161">
        <f>SUBTOTAL(9,G137:G162)</f>
        <v>821314.85463999968</v>
      </c>
    </row>
    <row r="164" spans="1:7" hidden="1" outlineLevel="2" x14ac:dyDescent="0.3">
      <c r="A164" s="40">
        <v>20243</v>
      </c>
      <c r="B164" t="s">
        <v>147</v>
      </c>
      <c r="C164" s="173">
        <v>-18</v>
      </c>
      <c r="D164">
        <v>560</v>
      </c>
      <c r="E164">
        <v>589</v>
      </c>
      <c r="F164">
        <v>51.070000000000007</v>
      </c>
      <c r="G164" s="145">
        <v>373.92742000000004</v>
      </c>
    </row>
    <row r="165" spans="1:7" hidden="1" outlineLevel="2" x14ac:dyDescent="0.3">
      <c r="A165" s="40">
        <v>20243</v>
      </c>
      <c r="B165" t="s">
        <v>147</v>
      </c>
      <c r="C165" s="173" t="s">
        <v>117</v>
      </c>
      <c r="D165">
        <v>6766</v>
      </c>
      <c r="E165">
        <v>8152</v>
      </c>
      <c r="F165">
        <v>2018.9</v>
      </c>
      <c r="G165" s="145">
        <v>16487.046299999998</v>
      </c>
    </row>
    <row r="166" spans="1:7" hidden="1" outlineLevel="2" x14ac:dyDescent="0.3">
      <c r="A166" s="40">
        <v>20243</v>
      </c>
      <c r="B166" t="s">
        <v>147</v>
      </c>
      <c r="C166" s="173" t="s">
        <v>118</v>
      </c>
      <c r="D166">
        <v>29744</v>
      </c>
      <c r="E166">
        <v>36368</v>
      </c>
      <c r="F166">
        <v>12616.300000000001</v>
      </c>
      <c r="G166" s="145">
        <v>104986.2982</v>
      </c>
    </row>
    <row r="167" spans="1:7" hidden="1" outlineLevel="2" x14ac:dyDescent="0.3">
      <c r="A167" s="40">
        <v>20243</v>
      </c>
      <c r="B167" t="s">
        <v>147</v>
      </c>
      <c r="C167" s="173" t="s">
        <v>119</v>
      </c>
      <c r="D167">
        <v>23838</v>
      </c>
      <c r="E167">
        <v>29420</v>
      </c>
      <c r="F167">
        <v>11416.649999999996</v>
      </c>
      <c r="G167" s="145">
        <v>96973.597279999987</v>
      </c>
    </row>
    <row r="168" spans="1:7" hidden="1" outlineLevel="2" x14ac:dyDescent="0.3">
      <c r="A168" s="40">
        <v>20243</v>
      </c>
      <c r="B168" t="s">
        <v>147</v>
      </c>
      <c r="C168" s="173" t="s">
        <v>120</v>
      </c>
      <c r="D168">
        <v>17176</v>
      </c>
      <c r="E168">
        <v>21460</v>
      </c>
      <c r="F168">
        <v>8609.5099999999948</v>
      </c>
      <c r="G168" s="145">
        <v>73856.241320000001</v>
      </c>
    </row>
    <row r="169" spans="1:7" hidden="1" outlineLevel="2" x14ac:dyDescent="0.3">
      <c r="A169" s="40">
        <v>20243</v>
      </c>
      <c r="B169" t="s">
        <v>147</v>
      </c>
      <c r="C169" s="173" t="s">
        <v>121</v>
      </c>
      <c r="D169">
        <v>13586</v>
      </c>
      <c r="E169">
        <v>17103</v>
      </c>
      <c r="F169">
        <v>6865</v>
      </c>
      <c r="G169" s="145">
        <v>59200.478659999993</v>
      </c>
    </row>
    <row r="170" spans="1:7" hidden="1" outlineLevel="2" x14ac:dyDescent="0.3">
      <c r="A170" s="40">
        <v>20243</v>
      </c>
      <c r="B170" t="s">
        <v>147</v>
      </c>
      <c r="C170" s="173" t="s">
        <v>122</v>
      </c>
      <c r="D170">
        <v>11248</v>
      </c>
      <c r="E170">
        <v>13854</v>
      </c>
      <c r="F170">
        <v>5891.7099999999991</v>
      </c>
      <c r="G170" s="145">
        <v>51585.570680000004</v>
      </c>
    </row>
    <row r="171" spans="1:7" hidden="1" outlineLevel="2" x14ac:dyDescent="0.3">
      <c r="A171" s="40">
        <v>20243</v>
      </c>
      <c r="B171" t="s">
        <v>147</v>
      </c>
      <c r="C171" s="173" t="s">
        <v>123</v>
      </c>
      <c r="D171">
        <v>8926</v>
      </c>
      <c r="E171">
        <v>11175</v>
      </c>
      <c r="F171">
        <v>4568.4999999999991</v>
      </c>
      <c r="G171" s="145">
        <v>39921.261420000003</v>
      </c>
    </row>
    <row r="172" spans="1:7" hidden="1" outlineLevel="2" x14ac:dyDescent="0.3">
      <c r="A172" s="40">
        <v>20243</v>
      </c>
      <c r="B172" t="s">
        <v>147</v>
      </c>
      <c r="C172" s="173" t="s">
        <v>124</v>
      </c>
      <c r="D172">
        <v>7253</v>
      </c>
      <c r="E172">
        <v>9046</v>
      </c>
      <c r="F172">
        <v>3769.4199999999992</v>
      </c>
      <c r="G172" s="145">
        <v>33028.95074</v>
      </c>
    </row>
    <row r="173" spans="1:7" hidden="1" outlineLevel="2" x14ac:dyDescent="0.3">
      <c r="A173" s="40">
        <v>20243</v>
      </c>
      <c r="B173" t="s">
        <v>147</v>
      </c>
      <c r="C173" s="173" t="s">
        <v>125</v>
      </c>
      <c r="D173">
        <v>5304</v>
      </c>
      <c r="E173">
        <v>6587</v>
      </c>
      <c r="F173">
        <v>2644.7600000000007</v>
      </c>
      <c r="G173" s="145">
        <v>23187.130239999995</v>
      </c>
    </row>
    <row r="174" spans="1:7" hidden="1" outlineLevel="2" x14ac:dyDescent="0.3">
      <c r="A174" s="40">
        <v>20243</v>
      </c>
      <c r="B174" t="s">
        <v>147</v>
      </c>
      <c r="C174" s="173" t="s">
        <v>126</v>
      </c>
      <c r="D174">
        <v>3054</v>
      </c>
      <c r="E174">
        <v>3557</v>
      </c>
      <c r="F174">
        <v>1189.7</v>
      </c>
      <c r="G174" s="145">
        <v>10810.38481</v>
      </c>
    </row>
    <row r="175" spans="1:7" hidden="1" outlineLevel="2" x14ac:dyDescent="0.3">
      <c r="A175" s="40">
        <v>20243</v>
      </c>
      <c r="B175" t="s">
        <v>147</v>
      </c>
      <c r="C175" s="173" t="s">
        <v>403</v>
      </c>
      <c r="D175">
        <v>1884</v>
      </c>
      <c r="E175">
        <v>2128</v>
      </c>
      <c r="F175">
        <v>578.27</v>
      </c>
      <c r="G175" s="145">
        <v>5790.0373199999995</v>
      </c>
    </row>
    <row r="176" spans="1:7" hidden="1" outlineLevel="2" x14ac:dyDescent="0.3">
      <c r="A176" s="40">
        <v>20243</v>
      </c>
      <c r="B176" t="s">
        <v>147</v>
      </c>
      <c r="C176" s="173" t="s">
        <v>404</v>
      </c>
      <c r="D176">
        <v>787</v>
      </c>
      <c r="E176">
        <v>873</v>
      </c>
      <c r="F176">
        <v>215.21</v>
      </c>
      <c r="G176" s="145">
        <v>2064.7747199999999</v>
      </c>
    </row>
    <row r="177" spans="1:7" hidden="1" outlineLevel="2" x14ac:dyDescent="0.3">
      <c r="A177" s="40">
        <v>20243</v>
      </c>
      <c r="B177" t="s">
        <v>148</v>
      </c>
      <c r="C177" s="173">
        <v>-18</v>
      </c>
      <c r="D177">
        <v>404</v>
      </c>
      <c r="E177">
        <v>409</v>
      </c>
      <c r="F177">
        <v>20.09</v>
      </c>
      <c r="G177" s="145">
        <v>138.1506</v>
      </c>
    </row>
    <row r="178" spans="1:7" hidden="1" outlineLevel="2" x14ac:dyDescent="0.3">
      <c r="A178" s="40">
        <v>20243</v>
      </c>
      <c r="B178" t="s">
        <v>148</v>
      </c>
      <c r="C178" s="173" t="s">
        <v>117</v>
      </c>
      <c r="D178">
        <v>2699</v>
      </c>
      <c r="E178">
        <v>3097</v>
      </c>
      <c r="F178">
        <v>592.17999999999995</v>
      </c>
      <c r="G178" s="145">
        <v>4459.236429999999</v>
      </c>
    </row>
    <row r="179" spans="1:7" hidden="1" outlineLevel="2" x14ac:dyDescent="0.3">
      <c r="A179" s="40">
        <v>20243</v>
      </c>
      <c r="B179" t="s">
        <v>148</v>
      </c>
      <c r="C179" s="173" t="s">
        <v>118</v>
      </c>
      <c r="D179">
        <v>14745</v>
      </c>
      <c r="E179">
        <v>17522</v>
      </c>
      <c r="F179">
        <v>4848.7500000000009</v>
      </c>
      <c r="G179" s="145">
        <v>38396.316149999999</v>
      </c>
    </row>
    <row r="180" spans="1:7" hidden="1" outlineLevel="2" x14ac:dyDescent="0.3">
      <c r="A180" s="40">
        <v>20243</v>
      </c>
      <c r="B180" t="s">
        <v>148</v>
      </c>
      <c r="C180" s="173" t="s">
        <v>119</v>
      </c>
      <c r="D180">
        <v>12190</v>
      </c>
      <c r="E180">
        <v>14807</v>
      </c>
      <c r="F180">
        <v>4803.3599999999997</v>
      </c>
      <c r="G180" s="145">
        <v>40559.613400000002</v>
      </c>
    </row>
    <row r="181" spans="1:7" hidden="1" outlineLevel="2" x14ac:dyDescent="0.3">
      <c r="A181" s="40">
        <v>20243</v>
      </c>
      <c r="B181" t="s">
        <v>148</v>
      </c>
      <c r="C181" s="173" t="s">
        <v>120</v>
      </c>
      <c r="D181">
        <v>7972</v>
      </c>
      <c r="E181">
        <v>9981</v>
      </c>
      <c r="F181">
        <v>3155.0699999999993</v>
      </c>
      <c r="G181" s="145">
        <v>27176.718340000007</v>
      </c>
    </row>
    <row r="182" spans="1:7" hidden="1" outlineLevel="2" x14ac:dyDescent="0.3">
      <c r="A182" s="40">
        <v>20243</v>
      </c>
      <c r="B182" t="s">
        <v>148</v>
      </c>
      <c r="C182" s="173" t="s">
        <v>121</v>
      </c>
      <c r="D182">
        <v>6433</v>
      </c>
      <c r="E182">
        <v>8202</v>
      </c>
      <c r="F182">
        <v>2468.4599999999996</v>
      </c>
      <c r="G182" s="145">
        <v>21283.932209999995</v>
      </c>
    </row>
    <row r="183" spans="1:7" hidden="1" outlineLevel="2" x14ac:dyDescent="0.3">
      <c r="A183" s="40">
        <v>20243</v>
      </c>
      <c r="B183" t="s">
        <v>148</v>
      </c>
      <c r="C183" s="173" t="s">
        <v>122</v>
      </c>
      <c r="D183">
        <v>6047</v>
      </c>
      <c r="E183">
        <v>7920</v>
      </c>
      <c r="F183">
        <v>2377.2000000000003</v>
      </c>
      <c r="G183" s="145">
        <v>20986.010549999999</v>
      </c>
    </row>
    <row r="184" spans="1:7" hidden="1" outlineLevel="2" x14ac:dyDescent="0.3">
      <c r="A184" s="40">
        <v>20243</v>
      </c>
      <c r="B184" t="s">
        <v>148</v>
      </c>
      <c r="C184" s="173" t="s">
        <v>123</v>
      </c>
      <c r="D184">
        <v>5329</v>
      </c>
      <c r="E184">
        <v>7126</v>
      </c>
      <c r="F184">
        <v>2005.35</v>
      </c>
      <c r="G184" s="145">
        <v>17844.392530000001</v>
      </c>
    </row>
    <row r="185" spans="1:7" hidden="1" outlineLevel="2" x14ac:dyDescent="0.3">
      <c r="A185" s="40">
        <v>20243</v>
      </c>
      <c r="B185" t="s">
        <v>148</v>
      </c>
      <c r="C185" s="173" t="s">
        <v>124</v>
      </c>
      <c r="D185">
        <v>4382</v>
      </c>
      <c r="E185">
        <v>5701</v>
      </c>
      <c r="F185">
        <v>1696.85</v>
      </c>
      <c r="G185" s="145">
        <v>15136.721579999998</v>
      </c>
    </row>
    <row r="186" spans="1:7" hidden="1" outlineLevel="2" x14ac:dyDescent="0.3">
      <c r="A186" s="40">
        <v>20243</v>
      </c>
      <c r="B186" t="s">
        <v>148</v>
      </c>
      <c r="C186" s="173" t="s">
        <v>125</v>
      </c>
      <c r="D186">
        <v>3316</v>
      </c>
      <c r="E186">
        <v>4254</v>
      </c>
      <c r="F186">
        <v>1254.8300000000002</v>
      </c>
      <c r="G186" s="145">
        <v>11468.44838</v>
      </c>
    </row>
    <row r="187" spans="1:7" hidden="1" outlineLevel="2" x14ac:dyDescent="0.3">
      <c r="A187" s="40">
        <v>20243</v>
      </c>
      <c r="B187" t="s">
        <v>148</v>
      </c>
      <c r="C187" s="173" t="s">
        <v>126</v>
      </c>
      <c r="D187">
        <v>1838</v>
      </c>
      <c r="E187">
        <v>2234</v>
      </c>
      <c r="F187">
        <v>562.91999999999996</v>
      </c>
      <c r="G187" s="145">
        <v>5254.4153699999997</v>
      </c>
    </row>
    <row r="188" spans="1:7" hidden="1" outlineLevel="2" x14ac:dyDescent="0.3">
      <c r="A188" s="40">
        <v>20243</v>
      </c>
      <c r="B188" t="s">
        <v>148</v>
      </c>
      <c r="C188" s="173" t="s">
        <v>403</v>
      </c>
      <c r="D188">
        <v>799</v>
      </c>
      <c r="E188">
        <v>1009</v>
      </c>
      <c r="F188">
        <v>189.98999999999995</v>
      </c>
      <c r="G188" s="145">
        <v>2160.4970099999996</v>
      </c>
    </row>
    <row r="189" spans="1:7" hidden="1" outlineLevel="2" x14ac:dyDescent="0.3">
      <c r="A189" s="40">
        <v>20243</v>
      </c>
      <c r="B189" t="s">
        <v>148</v>
      </c>
      <c r="C189" s="173" t="s">
        <v>404</v>
      </c>
      <c r="D189">
        <v>288</v>
      </c>
      <c r="E189">
        <v>321</v>
      </c>
      <c r="F189">
        <v>62.610000000000014</v>
      </c>
      <c r="G189" s="145">
        <v>640.43416999999999</v>
      </c>
    </row>
    <row r="190" spans="1:7" outlineLevel="1" collapsed="1" x14ac:dyDescent="0.3">
      <c r="A190" s="41" t="s">
        <v>373</v>
      </c>
      <c r="B190" s="35"/>
      <c r="C190" s="174"/>
      <c r="D190" s="35">
        <f>SUBTOTAL(9,D164:D189)</f>
        <v>196568</v>
      </c>
      <c r="E190" s="35">
        <f>SUBTOTAL(9,E164:E189)</f>
        <v>242895</v>
      </c>
      <c r="F190" s="35">
        <f>SUBTOTAL(9,F164:F189)</f>
        <v>84472.66</v>
      </c>
      <c r="G190" s="162">
        <f>SUBTOTAL(9,G164:G189)</f>
        <v>723770.58583</v>
      </c>
    </row>
    <row r="191" spans="1:7" hidden="1" outlineLevel="2" x14ac:dyDescent="0.3">
      <c r="A191" s="37">
        <v>20242</v>
      </c>
      <c r="B191" s="38" t="s">
        <v>147</v>
      </c>
      <c r="C191" s="171">
        <v>-18</v>
      </c>
      <c r="D191" s="38">
        <v>324</v>
      </c>
      <c r="E191" s="38">
        <v>335</v>
      </c>
      <c r="F191" s="38">
        <v>25.03</v>
      </c>
      <c r="G191" s="160">
        <v>175.62216999999998</v>
      </c>
    </row>
    <row r="192" spans="1:7" hidden="1" outlineLevel="2" x14ac:dyDescent="0.3">
      <c r="A192" s="37">
        <v>20242</v>
      </c>
      <c r="B192" s="38" t="s">
        <v>147</v>
      </c>
      <c r="C192" s="171" t="s">
        <v>117</v>
      </c>
      <c r="D192" s="38">
        <v>5750</v>
      </c>
      <c r="E192" s="38">
        <v>7309</v>
      </c>
      <c r="F192" s="38">
        <v>2253.6200000000008</v>
      </c>
      <c r="G192" s="160">
        <v>18261.220550000002</v>
      </c>
    </row>
    <row r="193" spans="1:7" hidden="1" outlineLevel="2" x14ac:dyDescent="0.3">
      <c r="A193" s="37">
        <v>20242</v>
      </c>
      <c r="B193" s="38" t="s">
        <v>147</v>
      </c>
      <c r="C193" s="171" t="s">
        <v>118</v>
      </c>
      <c r="D193" s="38">
        <v>27841</v>
      </c>
      <c r="E193" s="38">
        <v>34400</v>
      </c>
      <c r="F193" s="38">
        <v>13138.939999999999</v>
      </c>
      <c r="G193" s="160">
        <v>109413.67573999998</v>
      </c>
    </row>
    <row r="194" spans="1:7" hidden="1" outlineLevel="2" x14ac:dyDescent="0.3">
      <c r="A194" s="37">
        <v>20242</v>
      </c>
      <c r="B194" s="38" t="s">
        <v>147</v>
      </c>
      <c r="C194" s="171" t="s">
        <v>119</v>
      </c>
      <c r="D194" s="38">
        <v>22870</v>
      </c>
      <c r="E194" s="38">
        <v>28287</v>
      </c>
      <c r="F194" s="38">
        <v>11355.940000000006</v>
      </c>
      <c r="G194" s="160">
        <v>96580.022590000037</v>
      </c>
    </row>
    <row r="195" spans="1:7" hidden="1" outlineLevel="2" x14ac:dyDescent="0.3">
      <c r="A195" s="37">
        <v>20242</v>
      </c>
      <c r="B195" s="38" t="s">
        <v>147</v>
      </c>
      <c r="C195" s="171" t="s">
        <v>120</v>
      </c>
      <c r="D195" s="38">
        <v>17017</v>
      </c>
      <c r="E195" s="38">
        <v>21207</v>
      </c>
      <c r="F195" s="38">
        <v>8777.1600000000017</v>
      </c>
      <c r="G195" s="160">
        <v>75607.448380000016</v>
      </c>
    </row>
    <row r="196" spans="1:7" hidden="1" outlineLevel="2" x14ac:dyDescent="0.3">
      <c r="A196" s="37">
        <v>20242</v>
      </c>
      <c r="B196" s="38" t="s">
        <v>147</v>
      </c>
      <c r="C196" s="171" t="s">
        <v>121</v>
      </c>
      <c r="D196" s="38">
        <v>13480</v>
      </c>
      <c r="E196" s="38">
        <v>16925</v>
      </c>
      <c r="F196" s="38">
        <v>7045.42</v>
      </c>
      <c r="G196" s="160">
        <v>61271.038340000006</v>
      </c>
    </row>
    <row r="197" spans="1:7" hidden="1" outlineLevel="2" x14ac:dyDescent="0.3">
      <c r="A197" s="37">
        <v>20242</v>
      </c>
      <c r="B197" s="38" t="s">
        <v>147</v>
      </c>
      <c r="C197" s="171" t="s">
        <v>122</v>
      </c>
      <c r="D197" s="38">
        <v>11301</v>
      </c>
      <c r="E197" s="38">
        <v>14207</v>
      </c>
      <c r="F197" s="38">
        <v>5994.57</v>
      </c>
      <c r="G197" s="160">
        <v>52927.863230000003</v>
      </c>
    </row>
    <row r="198" spans="1:7" hidden="1" outlineLevel="2" x14ac:dyDescent="0.3">
      <c r="A198" s="37">
        <v>20242</v>
      </c>
      <c r="B198" s="38" t="s">
        <v>147</v>
      </c>
      <c r="C198" s="171" t="s">
        <v>123</v>
      </c>
      <c r="D198" s="38">
        <v>9013</v>
      </c>
      <c r="E198" s="38">
        <v>11254</v>
      </c>
      <c r="F198" s="38">
        <v>4771.8499999999995</v>
      </c>
      <c r="G198" s="160">
        <v>41924.595300000001</v>
      </c>
    </row>
    <row r="199" spans="1:7" hidden="1" outlineLevel="2" x14ac:dyDescent="0.3">
      <c r="A199" s="37">
        <v>20242</v>
      </c>
      <c r="B199" s="38" t="s">
        <v>147</v>
      </c>
      <c r="C199" s="171" t="s">
        <v>124</v>
      </c>
      <c r="D199" s="38">
        <v>7365</v>
      </c>
      <c r="E199" s="38">
        <v>9342</v>
      </c>
      <c r="F199" s="38">
        <v>3912.1700000000005</v>
      </c>
      <c r="G199" s="160">
        <v>34550.849850000013</v>
      </c>
    </row>
    <row r="200" spans="1:7" hidden="1" outlineLevel="2" x14ac:dyDescent="0.3">
      <c r="A200" s="37">
        <v>20242</v>
      </c>
      <c r="B200" s="38" t="s">
        <v>147</v>
      </c>
      <c r="C200" s="171" t="s">
        <v>125</v>
      </c>
      <c r="D200" s="38">
        <v>5296</v>
      </c>
      <c r="E200" s="38">
        <v>6649</v>
      </c>
      <c r="F200" s="38">
        <v>2732.9599999999996</v>
      </c>
      <c r="G200" s="160">
        <v>24469.174230000004</v>
      </c>
    </row>
    <row r="201" spans="1:7" hidden="1" outlineLevel="2" x14ac:dyDescent="0.3">
      <c r="A201" s="37">
        <v>20242</v>
      </c>
      <c r="B201" s="38" t="s">
        <v>147</v>
      </c>
      <c r="C201" s="171" t="s">
        <v>126</v>
      </c>
      <c r="D201" s="38">
        <v>3142</v>
      </c>
      <c r="E201" s="38">
        <v>3720</v>
      </c>
      <c r="F201" s="38">
        <v>1264.8400000000001</v>
      </c>
      <c r="G201" s="160">
        <v>11542.142219999998</v>
      </c>
    </row>
    <row r="202" spans="1:7" hidden="1" outlineLevel="2" x14ac:dyDescent="0.3">
      <c r="A202" s="37">
        <v>20242</v>
      </c>
      <c r="B202" s="38" t="s">
        <v>147</v>
      </c>
      <c r="C202" s="171" t="s">
        <v>403</v>
      </c>
      <c r="D202" s="38">
        <v>1934</v>
      </c>
      <c r="E202" s="38">
        <v>2180</v>
      </c>
      <c r="F202" s="38">
        <v>605.11</v>
      </c>
      <c r="G202" s="160">
        <v>6027.083700000001</v>
      </c>
    </row>
    <row r="203" spans="1:7" hidden="1" outlineLevel="2" x14ac:dyDescent="0.3">
      <c r="A203" s="37">
        <v>20242</v>
      </c>
      <c r="B203" s="38" t="s">
        <v>147</v>
      </c>
      <c r="C203" s="171" t="s">
        <v>404</v>
      </c>
      <c r="D203" s="38">
        <v>803</v>
      </c>
      <c r="E203" s="38">
        <v>899</v>
      </c>
      <c r="F203" s="38">
        <v>223.95000000000002</v>
      </c>
      <c r="G203" s="160">
        <v>2131.3465499999993</v>
      </c>
    </row>
    <row r="204" spans="1:7" hidden="1" outlineLevel="2" x14ac:dyDescent="0.3">
      <c r="A204" s="37">
        <v>20242</v>
      </c>
      <c r="B204" s="38" t="s">
        <v>148</v>
      </c>
      <c r="C204" s="171">
        <v>-18</v>
      </c>
      <c r="D204" s="38">
        <v>235</v>
      </c>
      <c r="E204" s="38">
        <v>238</v>
      </c>
      <c r="F204" s="38">
        <v>8.9</v>
      </c>
      <c r="G204" s="160">
        <v>60.639899999999997</v>
      </c>
    </row>
    <row r="205" spans="1:7" hidden="1" outlineLevel="2" x14ac:dyDescent="0.3">
      <c r="A205" s="37">
        <v>20242</v>
      </c>
      <c r="B205" s="38" t="s">
        <v>148</v>
      </c>
      <c r="C205" s="171" t="s">
        <v>117</v>
      </c>
      <c r="D205" s="38">
        <v>2254</v>
      </c>
      <c r="E205" s="38">
        <v>2717</v>
      </c>
      <c r="F205" s="38">
        <v>665.2199999999998</v>
      </c>
      <c r="G205" s="160">
        <v>4986.6071199999997</v>
      </c>
    </row>
    <row r="206" spans="1:7" hidden="1" outlineLevel="2" x14ac:dyDescent="0.3">
      <c r="A206" s="37">
        <v>20242</v>
      </c>
      <c r="B206" s="38" t="s">
        <v>148</v>
      </c>
      <c r="C206" s="171" t="s">
        <v>118</v>
      </c>
      <c r="D206" s="38">
        <v>13317</v>
      </c>
      <c r="E206" s="38">
        <v>15931</v>
      </c>
      <c r="F206" s="38">
        <v>5176.3500000000013</v>
      </c>
      <c r="G206" s="160">
        <v>40826.389580000003</v>
      </c>
    </row>
    <row r="207" spans="1:7" hidden="1" outlineLevel="2" x14ac:dyDescent="0.3">
      <c r="A207" s="37">
        <v>20242</v>
      </c>
      <c r="B207" s="38" t="s">
        <v>148</v>
      </c>
      <c r="C207" s="171" t="s">
        <v>119</v>
      </c>
      <c r="D207" s="38">
        <v>11873</v>
      </c>
      <c r="E207" s="38">
        <v>14237</v>
      </c>
      <c r="F207" s="38">
        <v>5001.3900000000003</v>
      </c>
      <c r="G207" s="160">
        <v>42018.079409999998</v>
      </c>
    </row>
    <row r="208" spans="1:7" hidden="1" outlineLevel="2" x14ac:dyDescent="0.3">
      <c r="A208" s="37">
        <v>20242</v>
      </c>
      <c r="B208" s="38" t="s">
        <v>148</v>
      </c>
      <c r="C208" s="171" t="s">
        <v>120</v>
      </c>
      <c r="D208" s="38">
        <v>7833</v>
      </c>
      <c r="E208" s="38">
        <v>9736</v>
      </c>
      <c r="F208" s="38">
        <v>3285.7000000000007</v>
      </c>
      <c r="G208" s="160">
        <v>28362.372550000004</v>
      </c>
    </row>
    <row r="209" spans="1:7" hidden="1" outlineLevel="2" x14ac:dyDescent="0.3">
      <c r="A209" s="37">
        <v>20242</v>
      </c>
      <c r="B209" s="38" t="s">
        <v>148</v>
      </c>
      <c r="C209" s="171" t="s">
        <v>121</v>
      </c>
      <c r="D209" s="38">
        <v>6296</v>
      </c>
      <c r="E209" s="38">
        <v>7885</v>
      </c>
      <c r="F209" s="38">
        <v>2596.6699999999996</v>
      </c>
      <c r="G209" s="160">
        <v>22276.693299999992</v>
      </c>
    </row>
    <row r="210" spans="1:7" hidden="1" outlineLevel="2" x14ac:dyDescent="0.3">
      <c r="A210" s="37">
        <v>20242</v>
      </c>
      <c r="B210" s="38" t="s">
        <v>148</v>
      </c>
      <c r="C210" s="171" t="s">
        <v>122</v>
      </c>
      <c r="D210" s="38">
        <v>6106</v>
      </c>
      <c r="E210" s="38">
        <v>7893</v>
      </c>
      <c r="F210" s="38">
        <v>2580.0500000000002</v>
      </c>
      <c r="G210" s="160">
        <v>22838.610249999998</v>
      </c>
    </row>
    <row r="211" spans="1:7" hidden="1" outlineLevel="2" x14ac:dyDescent="0.3">
      <c r="A211" s="37">
        <v>20242</v>
      </c>
      <c r="B211" s="38" t="s">
        <v>148</v>
      </c>
      <c r="C211" s="171" t="s">
        <v>123</v>
      </c>
      <c r="D211" s="38">
        <v>5355</v>
      </c>
      <c r="E211" s="38">
        <v>7018</v>
      </c>
      <c r="F211" s="38">
        <v>2152.1799999999994</v>
      </c>
      <c r="G211" s="160">
        <v>19224.990870000005</v>
      </c>
    </row>
    <row r="212" spans="1:7" hidden="1" outlineLevel="2" x14ac:dyDescent="0.3">
      <c r="A212" s="37">
        <v>20242</v>
      </c>
      <c r="B212" s="38" t="s">
        <v>148</v>
      </c>
      <c r="C212" s="171" t="s">
        <v>124</v>
      </c>
      <c r="D212" s="38">
        <v>4497</v>
      </c>
      <c r="E212" s="38">
        <v>5906</v>
      </c>
      <c r="F212" s="38">
        <v>1834.4900000000002</v>
      </c>
      <c r="G212" s="160">
        <v>16375.503069999999</v>
      </c>
    </row>
    <row r="213" spans="1:7" hidden="1" outlineLevel="2" x14ac:dyDescent="0.3">
      <c r="A213" s="37">
        <v>20242</v>
      </c>
      <c r="B213" s="38" t="s">
        <v>148</v>
      </c>
      <c r="C213" s="171" t="s">
        <v>125</v>
      </c>
      <c r="D213" s="38">
        <v>3309</v>
      </c>
      <c r="E213" s="38">
        <v>4231</v>
      </c>
      <c r="F213" s="38">
        <v>1307.4299999999998</v>
      </c>
      <c r="G213" s="160">
        <v>11983.492200000001</v>
      </c>
    </row>
    <row r="214" spans="1:7" hidden="1" outlineLevel="2" x14ac:dyDescent="0.3">
      <c r="A214" s="37">
        <v>20242</v>
      </c>
      <c r="B214" s="38" t="s">
        <v>148</v>
      </c>
      <c r="C214" s="171" t="s">
        <v>126</v>
      </c>
      <c r="D214" s="38">
        <v>1905</v>
      </c>
      <c r="E214" s="38">
        <v>2293</v>
      </c>
      <c r="F214" s="38">
        <v>596.62000000000023</v>
      </c>
      <c r="G214" s="160">
        <v>5572.96065</v>
      </c>
    </row>
    <row r="215" spans="1:7" hidden="1" outlineLevel="2" x14ac:dyDescent="0.3">
      <c r="A215" s="37">
        <v>20242</v>
      </c>
      <c r="B215" s="38" t="s">
        <v>148</v>
      </c>
      <c r="C215" s="171" t="s">
        <v>403</v>
      </c>
      <c r="D215" s="38">
        <v>820</v>
      </c>
      <c r="E215" s="38">
        <v>1010</v>
      </c>
      <c r="F215" s="38">
        <v>193.70000000000005</v>
      </c>
      <c r="G215" s="160">
        <v>2094.7541400000005</v>
      </c>
    </row>
    <row r="216" spans="1:7" hidden="1" outlineLevel="2" x14ac:dyDescent="0.3">
      <c r="A216" s="37">
        <v>20242</v>
      </c>
      <c r="B216" s="38" t="s">
        <v>148</v>
      </c>
      <c r="C216" s="171" t="s">
        <v>404</v>
      </c>
      <c r="D216" s="38">
        <v>287</v>
      </c>
      <c r="E216" s="38">
        <v>320</v>
      </c>
      <c r="F216" s="38">
        <v>65.45</v>
      </c>
      <c r="G216" s="160">
        <v>665.78823000000011</v>
      </c>
    </row>
    <row r="217" spans="1:7" outlineLevel="1" collapsed="1" x14ac:dyDescent="0.3">
      <c r="A217" s="39" t="s">
        <v>408</v>
      </c>
      <c r="B217" s="36"/>
      <c r="C217" s="172"/>
      <c r="D217" s="36">
        <f>SUBTOTAL(9,D191:D216)</f>
        <v>190223</v>
      </c>
      <c r="E217" s="36">
        <f>SUBTOTAL(9,E191:E216)</f>
        <v>236129</v>
      </c>
      <c r="F217" s="36">
        <f>SUBTOTAL(9,F191:F216)</f>
        <v>87565.709999999977</v>
      </c>
      <c r="G217" s="161">
        <f>SUBTOTAL(9,G191:G216)</f>
        <v>752168.96411999979</v>
      </c>
    </row>
    <row r="218" spans="1:7" hidden="1" outlineLevel="2" x14ac:dyDescent="0.3">
      <c r="A218" s="40">
        <v>20241</v>
      </c>
      <c r="B218" t="s">
        <v>147</v>
      </c>
      <c r="C218" s="173">
        <v>-18</v>
      </c>
      <c r="D218">
        <v>257</v>
      </c>
      <c r="E218">
        <v>265</v>
      </c>
      <c r="F218">
        <v>14.959999999999999</v>
      </c>
      <c r="G218" s="145">
        <v>99.189499999999995</v>
      </c>
    </row>
    <row r="219" spans="1:7" hidden="1" outlineLevel="2" x14ac:dyDescent="0.3">
      <c r="A219" s="40">
        <v>20241</v>
      </c>
      <c r="B219" t="s">
        <v>147</v>
      </c>
      <c r="C219" s="173" t="s">
        <v>117</v>
      </c>
      <c r="D219">
        <v>5810</v>
      </c>
      <c r="E219">
        <v>7138</v>
      </c>
      <c r="F219">
        <v>2294.0400000000004</v>
      </c>
      <c r="G219" s="145">
        <v>18538.90537</v>
      </c>
    </row>
    <row r="220" spans="1:7" hidden="1" outlineLevel="2" x14ac:dyDescent="0.3">
      <c r="A220" s="40">
        <v>20241</v>
      </c>
      <c r="B220" t="s">
        <v>147</v>
      </c>
      <c r="C220" s="173" t="s">
        <v>118</v>
      </c>
      <c r="D220">
        <v>27476</v>
      </c>
      <c r="E220">
        <v>32941</v>
      </c>
      <c r="F220">
        <v>12506.440000000002</v>
      </c>
      <c r="G220" s="145">
        <v>103392.71717000006</v>
      </c>
    </row>
    <row r="221" spans="1:7" hidden="1" outlineLevel="2" x14ac:dyDescent="0.3">
      <c r="A221" s="40">
        <v>20241</v>
      </c>
      <c r="B221" t="s">
        <v>147</v>
      </c>
      <c r="C221" s="173" t="s">
        <v>119</v>
      </c>
      <c r="D221">
        <v>22353</v>
      </c>
      <c r="E221">
        <v>26922</v>
      </c>
      <c r="F221">
        <v>10661.760000000007</v>
      </c>
      <c r="G221" s="145">
        <v>90016.323350000021</v>
      </c>
    </row>
    <row r="222" spans="1:7" hidden="1" outlineLevel="2" x14ac:dyDescent="0.3">
      <c r="A222" s="40">
        <v>20241</v>
      </c>
      <c r="B222" t="s">
        <v>147</v>
      </c>
      <c r="C222" s="173" t="s">
        <v>120</v>
      </c>
      <c r="D222">
        <v>16718</v>
      </c>
      <c r="E222">
        <v>20355</v>
      </c>
      <c r="F222">
        <v>8175.2600000000011</v>
      </c>
      <c r="G222" s="145">
        <v>69820.782280000014</v>
      </c>
    </row>
    <row r="223" spans="1:7" hidden="1" outlineLevel="2" x14ac:dyDescent="0.3">
      <c r="A223" s="40">
        <v>20241</v>
      </c>
      <c r="B223" t="s">
        <v>147</v>
      </c>
      <c r="C223" s="173" t="s">
        <v>121</v>
      </c>
      <c r="D223">
        <v>13211</v>
      </c>
      <c r="E223">
        <v>16282</v>
      </c>
      <c r="F223">
        <v>6584.4899999999989</v>
      </c>
      <c r="G223" s="145">
        <v>56885.004950000002</v>
      </c>
    </row>
    <row r="224" spans="1:7" hidden="1" outlineLevel="2" x14ac:dyDescent="0.3">
      <c r="A224" s="40">
        <v>20241</v>
      </c>
      <c r="B224" t="s">
        <v>147</v>
      </c>
      <c r="C224" s="173" t="s">
        <v>122</v>
      </c>
      <c r="D224">
        <v>11027</v>
      </c>
      <c r="E224">
        <v>13548</v>
      </c>
      <c r="F224">
        <v>5501.5400000000009</v>
      </c>
      <c r="G224" s="145">
        <v>47957.838130000011</v>
      </c>
    </row>
    <row r="225" spans="1:7" hidden="1" outlineLevel="2" x14ac:dyDescent="0.3">
      <c r="A225" s="40">
        <v>20241</v>
      </c>
      <c r="B225" t="s">
        <v>147</v>
      </c>
      <c r="C225" s="173" t="s">
        <v>123</v>
      </c>
      <c r="D225">
        <v>8798</v>
      </c>
      <c r="E225">
        <v>10738</v>
      </c>
      <c r="F225">
        <v>4508.72</v>
      </c>
      <c r="G225" s="145">
        <v>39386.489260000002</v>
      </c>
    </row>
    <row r="226" spans="1:7" hidden="1" outlineLevel="2" x14ac:dyDescent="0.3">
      <c r="A226" s="40">
        <v>20241</v>
      </c>
      <c r="B226" t="s">
        <v>147</v>
      </c>
      <c r="C226" s="173" t="s">
        <v>124</v>
      </c>
      <c r="D226">
        <v>7166</v>
      </c>
      <c r="E226">
        <v>8899</v>
      </c>
      <c r="F226">
        <v>3596.3100000000004</v>
      </c>
      <c r="G226" s="145">
        <v>31442.718760000007</v>
      </c>
    </row>
    <row r="227" spans="1:7" hidden="1" outlineLevel="2" x14ac:dyDescent="0.3">
      <c r="A227" s="40">
        <v>20241</v>
      </c>
      <c r="B227" t="s">
        <v>147</v>
      </c>
      <c r="C227" s="173" t="s">
        <v>125</v>
      </c>
      <c r="D227">
        <v>4952</v>
      </c>
      <c r="E227">
        <v>6122</v>
      </c>
      <c r="F227">
        <v>2436.17</v>
      </c>
      <c r="G227" s="145">
        <v>21362.645660000002</v>
      </c>
    </row>
    <row r="228" spans="1:7" hidden="1" outlineLevel="2" x14ac:dyDescent="0.3">
      <c r="A228" s="40">
        <v>20241</v>
      </c>
      <c r="B228" t="s">
        <v>147</v>
      </c>
      <c r="C228" s="173" t="s">
        <v>126</v>
      </c>
      <c r="D228">
        <v>3079</v>
      </c>
      <c r="E228">
        <v>3558</v>
      </c>
      <c r="F228">
        <v>1163.2200000000003</v>
      </c>
      <c r="G228" s="145">
        <v>10483.02594</v>
      </c>
    </row>
    <row r="229" spans="1:7" hidden="1" outlineLevel="2" x14ac:dyDescent="0.3">
      <c r="A229" s="40">
        <v>20241</v>
      </c>
      <c r="B229" t="s">
        <v>147</v>
      </c>
      <c r="C229" s="173" t="s">
        <v>403</v>
      </c>
      <c r="D229">
        <v>1888</v>
      </c>
      <c r="E229">
        <v>2091</v>
      </c>
      <c r="F229">
        <v>547.61000000000013</v>
      </c>
      <c r="G229" s="145">
        <v>5516.5974300000007</v>
      </c>
    </row>
    <row r="230" spans="1:7" hidden="1" outlineLevel="2" x14ac:dyDescent="0.3">
      <c r="A230" s="40">
        <v>20241</v>
      </c>
      <c r="B230" t="s">
        <v>147</v>
      </c>
      <c r="C230" s="173" t="s">
        <v>404</v>
      </c>
      <c r="D230">
        <v>831</v>
      </c>
      <c r="E230">
        <v>912</v>
      </c>
      <c r="F230">
        <v>205.98000000000005</v>
      </c>
      <c r="G230" s="145">
        <v>1947.57844</v>
      </c>
    </row>
    <row r="231" spans="1:7" hidden="1" outlineLevel="2" x14ac:dyDescent="0.3">
      <c r="A231" s="40">
        <v>20241</v>
      </c>
      <c r="B231" t="s">
        <v>148</v>
      </c>
      <c r="C231" s="173">
        <v>-18</v>
      </c>
      <c r="D231">
        <v>230</v>
      </c>
      <c r="E231">
        <v>233</v>
      </c>
      <c r="F231">
        <v>8.77</v>
      </c>
      <c r="G231" s="145">
        <v>52.100200000000001</v>
      </c>
    </row>
    <row r="232" spans="1:7" hidden="1" outlineLevel="2" x14ac:dyDescent="0.3">
      <c r="A232" s="40">
        <v>20241</v>
      </c>
      <c r="B232" t="s">
        <v>148</v>
      </c>
      <c r="C232" s="173" t="s">
        <v>117</v>
      </c>
      <c r="D232">
        <v>2371</v>
      </c>
      <c r="E232">
        <v>2816</v>
      </c>
      <c r="F232">
        <v>691.51</v>
      </c>
      <c r="G232" s="145">
        <v>5140.3424099999993</v>
      </c>
    </row>
    <row r="233" spans="1:7" hidden="1" outlineLevel="2" x14ac:dyDescent="0.3">
      <c r="A233" s="40">
        <v>20241</v>
      </c>
      <c r="B233" t="s">
        <v>148</v>
      </c>
      <c r="C233" s="173" t="s">
        <v>118</v>
      </c>
      <c r="D233">
        <v>13685</v>
      </c>
      <c r="E233">
        <v>16144</v>
      </c>
      <c r="F233">
        <v>5212.6400000000003</v>
      </c>
      <c r="G233" s="145">
        <v>40719.373910000009</v>
      </c>
    </row>
    <row r="234" spans="1:7" hidden="1" outlineLevel="2" x14ac:dyDescent="0.3">
      <c r="A234" s="40">
        <v>20241</v>
      </c>
      <c r="B234" t="s">
        <v>148</v>
      </c>
      <c r="C234" s="173" t="s">
        <v>119</v>
      </c>
      <c r="D234">
        <v>11905</v>
      </c>
      <c r="E234">
        <v>14133</v>
      </c>
      <c r="F234">
        <v>4903.8</v>
      </c>
      <c r="G234" s="145">
        <v>40726.984389999998</v>
      </c>
    </row>
    <row r="235" spans="1:7" hidden="1" outlineLevel="2" x14ac:dyDescent="0.3">
      <c r="A235" s="40">
        <v>20241</v>
      </c>
      <c r="B235" t="s">
        <v>148</v>
      </c>
      <c r="C235" s="173" t="s">
        <v>120</v>
      </c>
      <c r="D235">
        <v>7873</v>
      </c>
      <c r="E235">
        <v>9657</v>
      </c>
      <c r="F235">
        <v>3174.3500000000004</v>
      </c>
      <c r="G235" s="145">
        <v>27020.274520000003</v>
      </c>
    </row>
    <row r="236" spans="1:7" hidden="1" outlineLevel="2" x14ac:dyDescent="0.3">
      <c r="A236" s="40">
        <v>20241</v>
      </c>
      <c r="B236" t="s">
        <v>148</v>
      </c>
      <c r="C236" s="173" t="s">
        <v>121</v>
      </c>
      <c r="D236">
        <v>6382</v>
      </c>
      <c r="E236">
        <v>7919</v>
      </c>
      <c r="F236">
        <v>2527.7800000000007</v>
      </c>
      <c r="G236" s="145">
        <v>21675.008709999998</v>
      </c>
    </row>
    <row r="237" spans="1:7" hidden="1" outlineLevel="2" x14ac:dyDescent="0.3">
      <c r="A237" s="40">
        <v>20241</v>
      </c>
      <c r="B237" t="s">
        <v>148</v>
      </c>
      <c r="C237" s="173" t="s">
        <v>122</v>
      </c>
      <c r="D237">
        <v>6180</v>
      </c>
      <c r="E237">
        <v>7798</v>
      </c>
      <c r="F237">
        <v>2511.3499999999995</v>
      </c>
      <c r="G237" s="145">
        <v>21985.67425</v>
      </c>
    </row>
    <row r="238" spans="1:7" hidden="1" outlineLevel="2" x14ac:dyDescent="0.3">
      <c r="A238" s="40">
        <v>20241</v>
      </c>
      <c r="B238" t="s">
        <v>148</v>
      </c>
      <c r="C238" s="173" t="s">
        <v>123</v>
      </c>
      <c r="D238">
        <v>5342</v>
      </c>
      <c r="E238">
        <v>6826</v>
      </c>
      <c r="F238">
        <v>2084.2900000000004</v>
      </c>
      <c r="G238" s="145">
        <v>18475.801100000001</v>
      </c>
    </row>
    <row r="239" spans="1:7" hidden="1" outlineLevel="2" x14ac:dyDescent="0.3">
      <c r="A239" s="40">
        <v>20241</v>
      </c>
      <c r="B239" t="s">
        <v>148</v>
      </c>
      <c r="C239" s="173" t="s">
        <v>124</v>
      </c>
      <c r="D239">
        <v>4477</v>
      </c>
      <c r="E239">
        <v>5711</v>
      </c>
      <c r="F239">
        <v>1774.27</v>
      </c>
      <c r="G239" s="145">
        <v>15704.131300000001</v>
      </c>
    </row>
    <row r="240" spans="1:7" hidden="1" outlineLevel="2" x14ac:dyDescent="0.3">
      <c r="A240" s="40">
        <v>20241</v>
      </c>
      <c r="B240" t="s">
        <v>148</v>
      </c>
      <c r="C240" s="173" t="s">
        <v>125</v>
      </c>
      <c r="D240">
        <v>3310</v>
      </c>
      <c r="E240">
        <v>4071</v>
      </c>
      <c r="F240">
        <v>1249.7600000000002</v>
      </c>
      <c r="G240" s="145">
        <v>11333.854589999999</v>
      </c>
    </row>
    <row r="241" spans="1:7" hidden="1" outlineLevel="2" x14ac:dyDescent="0.3">
      <c r="A241" s="40">
        <v>20241</v>
      </c>
      <c r="B241" t="s">
        <v>148</v>
      </c>
      <c r="C241" s="173" t="s">
        <v>126</v>
      </c>
      <c r="D241">
        <v>1809</v>
      </c>
      <c r="E241">
        <v>2165</v>
      </c>
      <c r="F241">
        <v>572.36000000000024</v>
      </c>
      <c r="G241" s="145">
        <v>5335.7156600000008</v>
      </c>
    </row>
    <row r="242" spans="1:7" hidden="1" outlineLevel="2" x14ac:dyDescent="0.3">
      <c r="A242" s="40">
        <v>20241</v>
      </c>
      <c r="B242" t="s">
        <v>148</v>
      </c>
      <c r="C242" s="173" t="s">
        <v>403</v>
      </c>
      <c r="D242">
        <v>794</v>
      </c>
      <c r="E242">
        <v>966</v>
      </c>
      <c r="F242">
        <v>185.87000000000003</v>
      </c>
      <c r="G242" s="145">
        <v>1954.1494599999994</v>
      </c>
    </row>
    <row r="243" spans="1:7" hidden="1" outlineLevel="2" x14ac:dyDescent="0.3">
      <c r="A243" s="40">
        <v>20241</v>
      </c>
      <c r="B243" t="s">
        <v>148</v>
      </c>
      <c r="C243" s="173" t="s">
        <v>404</v>
      </c>
      <c r="D243">
        <v>268</v>
      </c>
      <c r="E243">
        <v>303</v>
      </c>
      <c r="F243">
        <v>60.96</v>
      </c>
      <c r="G243" s="145">
        <v>591.60428000000013</v>
      </c>
    </row>
    <row r="244" spans="1:7" outlineLevel="1" collapsed="1" x14ac:dyDescent="0.3">
      <c r="A244" s="41" t="s">
        <v>409</v>
      </c>
      <c r="B244" s="35"/>
      <c r="C244" s="174"/>
      <c r="D244" s="35">
        <f>SUBTOTAL(9,D218:D243)</f>
        <v>188192</v>
      </c>
      <c r="E244" s="35">
        <f>SUBTOTAL(9,E218:E243)</f>
        <v>228513</v>
      </c>
      <c r="F244" s="35">
        <f>SUBTOTAL(9,F218:F243)</f>
        <v>83154.210000000021</v>
      </c>
      <c r="G244" s="162">
        <f>SUBTOTAL(9,G218:G243)</f>
        <v>707564.83102000004</v>
      </c>
    </row>
    <row r="245" spans="1:7" hidden="1" outlineLevel="2" x14ac:dyDescent="0.3">
      <c r="A245" s="37">
        <v>20234</v>
      </c>
      <c r="B245" s="38" t="s">
        <v>147</v>
      </c>
      <c r="C245" s="171">
        <v>-18</v>
      </c>
      <c r="D245" s="38">
        <v>565</v>
      </c>
      <c r="E245" s="38">
        <v>600</v>
      </c>
      <c r="F245" s="38">
        <v>57.43</v>
      </c>
      <c r="G245" s="160">
        <v>386.94729000000001</v>
      </c>
    </row>
    <row r="246" spans="1:7" hidden="1" outlineLevel="2" x14ac:dyDescent="0.3">
      <c r="A246" s="37">
        <v>20234</v>
      </c>
      <c r="B246" s="38" t="s">
        <v>147</v>
      </c>
      <c r="C246" s="171" t="s">
        <v>117</v>
      </c>
      <c r="D246" s="38">
        <v>7945</v>
      </c>
      <c r="E246" s="38">
        <v>10196</v>
      </c>
      <c r="F246" s="38">
        <v>3106.2499999999991</v>
      </c>
      <c r="G246" s="160">
        <v>24945.727620000005</v>
      </c>
    </row>
    <row r="247" spans="1:7" hidden="1" outlineLevel="2" x14ac:dyDescent="0.3">
      <c r="A247" s="37">
        <v>20234</v>
      </c>
      <c r="B247" s="38" t="s">
        <v>147</v>
      </c>
      <c r="C247" s="171" t="s">
        <v>118</v>
      </c>
      <c r="D247" s="38">
        <v>32828</v>
      </c>
      <c r="E247" s="38">
        <v>41260</v>
      </c>
      <c r="F247" s="38">
        <v>15156.610000000002</v>
      </c>
      <c r="G247" s="160">
        <v>124088.52861999998</v>
      </c>
    </row>
    <row r="248" spans="1:7" hidden="1" outlineLevel="2" x14ac:dyDescent="0.3">
      <c r="A248" s="37">
        <v>20234</v>
      </c>
      <c r="B248" s="38" t="s">
        <v>147</v>
      </c>
      <c r="C248" s="171" t="s">
        <v>119</v>
      </c>
      <c r="D248" s="38">
        <v>24941</v>
      </c>
      <c r="E248" s="38">
        <v>31360</v>
      </c>
      <c r="F248" s="38">
        <v>12472.1</v>
      </c>
      <c r="G248" s="160">
        <v>103457.41696</v>
      </c>
    </row>
    <row r="249" spans="1:7" hidden="1" outlineLevel="2" x14ac:dyDescent="0.3">
      <c r="A249" s="37">
        <v>20234</v>
      </c>
      <c r="B249" s="38" t="s">
        <v>147</v>
      </c>
      <c r="C249" s="171" t="s">
        <v>120</v>
      </c>
      <c r="D249" s="38">
        <v>18082</v>
      </c>
      <c r="E249" s="38">
        <v>22618</v>
      </c>
      <c r="F249" s="38">
        <v>9406.0900000000038</v>
      </c>
      <c r="G249" s="160">
        <v>79104.696499999976</v>
      </c>
    </row>
    <row r="250" spans="1:7" hidden="1" outlineLevel="2" x14ac:dyDescent="0.3">
      <c r="A250" s="37">
        <v>20234</v>
      </c>
      <c r="B250" s="38" t="s">
        <v>147</v>
      </c>
      <c r="C250" s="171" t="s">
        <v>121</v>
      </c>
      <c r="D250" s="38">
        <v>14077</v>
      </c>
      <c r="E250" s="38">
        <v>17688</v>
      </c>
      <c r="F250" s="38">
        <v>7433.2600000000011</v>
      </c>
      <c r="G250" s="160">
        <v>63045.69973</v>
      </c>
    </row>
    <row r="251" spans="1:7" hidden="1" outlineLevel="2" x14ac:dyDescent="0.3">
      <c r="A251" s="37">
        <v>20234</v>
      </c>
      <c r="B251" s="38" t="s">
        <v>147</v>
      </c>
      <c r="C251" s="171" t="s">
        <v>122</v>
      </c>
      <c r="D251" s="38">
        <v>11688</v>
      </c>
      <c r="E251" s="38">
        <v>14734</v>
      </c>
      <c r="F251" s="38">
        <v>6290.7199999999993</v>
      </c>
      <c r="G251" s="160">
        <v>53661.674640000012</v>
      </c>
    </row>
    <row r="252" spans="1:7" hidden="1" outlineLevel="2" x14ac:dyDescent="0.3">
      <c r="A252" s="37">
        <v>20234</v>
      </c>
      <c r="B252" s="38" t="s">
        <v>147</v>
      </c>
      <c r="C252" s="171" t="s">
        <v>123</v>
      </c>
      <c r="D252" s="38">
        <v>9243</v>
      </c>
      <c r="E252" s="38">
        <v>11516</v>
      </c>
      <c r="F252" s="38">
        <v>5114.6799999999985</v>
      </c>
      <c r="G252" s="160">
        <v>43720.744259999992</v>
      </c>
    </row>
    <row r="253" spans="1:7" hidden="1" outlineLevel="2" x14ac:dyDescent="0.3">
      <c r="A253" s="37">
        <v>20234</v>
      </c>
      <c r="B253" s="38" t="s">
        <v>147</v>
      </c>
      <c r="C253" s="171" t="s">
        <v>124</v>
      </c>
      <c r="D253" s="38">
        <v>7496</v>
      </c>
      <c r="E253" s="38">
        <v>9371</v>
      </c>
      <c r="F253" s="38">
        <v>4016.4500000000003</v>
      </c>
      <c r="G253" s="160">
        <v>34380.961570000007</v>
      </c>
    </row>
    <row r="254" spans="1:7" hidden="1" outlineLevel="2" x14ac:dyDescent="0.3">
      <c r="A254" s="37">
        <v>20234</v>
      </c>
      <c r="B254" s="38" t="s">
        <v>147</v>
      </c>
      <c r="C254" s="171" t="s">
        <v>125</v>
      </c>
      <c r="D254" s="38">
        <v>5254</v>
      </c>
      <c r="E254" s="38">
        <v>6639</v>
      </c>
      <c r="F254" s="38">
        <v>2782.5499999999993</v>
      </c>
      <c r="G254" s="160">
        <v>23883.568829999997</v>
      </c>
    </row>
    <row r="255" spans="1:7" hidden="1" outlineLevel="2" x14ac:dyDescent="0.3">
      <c r="A255" s="37">
        <v>20234</v>
      </c>
      <c r="B255" s="38" t="s">
        <v>147</v>
      </c>
      <c r="C255" s="171" t="s">
        <v>126</v>
      </c>
      <c r="D255" s="38">
        <v>3271</v>
      </c>
      <c r="E255" s="38">
        <v>3853</v>
      </c>
      <c r="F255" s="38">
        <v>1313.8399999999997</v>
      </c>
      <c r="G255" s="160">
        <v>11677.54617</v>
      </c>
    </row>
    <row r="256" spans="1:7" hidden="1" outlineLevel="2" x14ac:dyDescent="0.3">
      <c r="A256" s="37">
        <v>20234</v>
      </c>
      <c r="B256" s="38" t="s">
        <v>147</v>
      </c>
      <c r="C256" s="171" t="s">
        <v>403</v>
      </c>
      <c r="D256" s="38">
        <v>1979</v>
      </c>
      <c r="E256" s="38">
        <v>2249</v>
      </c>
      <c r="F256" s="38">
        <v>602.58000000000004</v>
      </c>
      <c r="G256" s="160">
        <v>5863.2423999999992</v>
      </c>
    </row>
    <row r="257" spans="1:7" hidden="1" outlineLevel="2" x14ac:dyDescent="0.3">
      <c r="A257" s="37">
        <v>20234</v>
      </c>
      <c r="B257" s="38" t="s">
        <v>147</v>
      </c>
      <c r="C257" s="171" t="s">
        <v>404</v>
      </c>
      <c r="D257" s="38">
        <v>849</v>
      </c>
      <c r="E257" s="38">
        <v>971</v>
      </c>
      <c r="F257" s="38">
        <v>231.91000000000003</v>
      </c>
      <c r="G257" s="160">
        <v>2110.7088599999997</v>
      </c>
    </row>
    <row r="258" spans="1:7" hidden="1" outlineLevel="2" x14ac:dyDescent="0.3">
      <c r="A258" s="37">
        <v>20234</v>
      </c>
      <c r="B258" s="38" t="s">
        <v>148</v>
      </c>
      <c r="C258" s="171">
        <v>-18</v>
      </c>
      <c r="D258" s="38">
        <v>486</v>
      </c>
      <c r="E258" s="38">
        <v>501</v>
      </c>
      <c r="F258" s="38">
        <v>37.69</v>
      </c>
      <c r="G258" s="160">
        <v>242.33913000000001</v>
      </c>
    </row>
    <row r="259" spans="1:7" hidden="1" outlineLevel="2" x14ac:dyDescent="0.3">
      <c r="A259" s="37">
        <v>20234</v>
      </c>
      <c r="B259" s="38" t="s">
        <v>148</v>
      </c>
      <c r="C259" s="171" t="s">
        <v>117</v>
      </c>
      <c r="D259" s="38">
        <v>3474</v>
      </c>
      <c r="E259" s="38">
        <v>4198</v>
      </c>
      <c r="F259" s="38">
        <v>977.02</v>
      </c>
      <c r="G259" s="160">
        <v>7267.2289299999984</v>
      </c>
    </row>
    <row r="260" spans="1:7" hidden="1" outlineLevel="2" x14ac:dyDescent="0.3">
      <c r="A260" s="37">
        <v>20234</v>
      </c>
      <c r="B260" s="38" t="s">
        <v>148</v>
      </c>
      <c r="C260" s="171" t="s">
        <v>118</v>
      </c>
      <c r="D260" s="38">
        <v>18102</v>
      </c>
      <c r="E260" s="38">
        <v>21950</v>
      </c>
      <c r="F260" s="38">
        <v>6755.6999999999989</v>
      </c>
      <c r="G260" s="160">
        <v>52373.936969999988</v>
      </c>
    </row>
    <row r="261" spans="1:7" hidden="1" outlineLevel="2" x14ac:dyDescent="0.3">
      <c r="A261" s="37">
        <v>20234</v>
      </c>
      <c r="B261" s="38" t="s">
        <v>148</v>
      </c>
      <c r="C261" s="171" t="s">
        <v>119</v>
      </c>
      <c r="D261" s="38">
        <v>13828</v>
      </c>
      <c r="E261" s="38">
        <v>17181</v>
      </c>
      <c r="F261" s="38">
        <v>5894.87</v>
      </c>
      <c r="G261" s="160">
        <v>48573.204010000009</v>
      </c>
    </row>
    <row r="262" spans="1:7" hidden="1" outlineLevel="2" x14ac:dyDescent="0.3">
      <c r="A262" s="37">
        <v>20234</v>
      </c>
      <c r="B262" s="38" t="s">
        <v>148</v>
      </c>
      <c r="C262" s="171" t="s">
        <v>120</v>
      </c>
      <c r="D262" s="38">
        <v>8851</v>
      </c>
      <c r="E262" s="38">
        <v>11104</v>
      </c>
      <c r="F262" s="38">
        <v>3697.69</v>
      </c>
      <c r="G262" s="160">
        <v>30905.3069</v>
      </c>
    </row>
    <row r="263" spans="1:7" hidden="1" outlineLevel="2" x14ac:dyDescent="0.3">
      <c r="A263" s="37">
        <v>20234</v>
      </c>
      <c r="B263" s="38" t="s">
        <v>148</v>
      </c>
      <c r="C263" s="171" t="s">
        <v>121</v>
      </c>
      <c r="D263" s="38">
        <v>7141</v>
      </c>
      <c r="E263" s="38">
        <v>9248</v>
      </c>
      <c r="F263" s="38">
        <v>3038.6000000000008</v>
      </c>
      <c r="G263" s="160">
        <v>25784.958890000002</v>
      </c>
    </row>
    <row r="264" spans="1:7" hidden="1" outlineLevel="2" x14ac:dyDescent="0.3">
      <c r="A264" s="37">
        <v>20234</v>
      </c>
      <c r="B264" s="38" t="s">
        <v>148</v>
      </c>
      <c r="C264" s="171" t="s">
        <v>122</v>
      </c>
      <c r="D264" s="38">
        <v>6774</v>
      </c>
      <c r="E264" s="38">
        <v>8835</v>
      </c>
      <c r="F264" s="38">
        <v>2896.81</v>
      </c>
      <c r="G264" s="160">
        <v>25112.133460000005</v>
      </c>
    </row>
    <row r="265" spans="1:7" hidden="1" outlineLevel="2" x14ac:dyDescent="0.3">
      <c r="A265" s="37">
        <v>20234</v>
      </c>
      <c r="B265" s="38" t="s">
        <v>148</v>
      </c>
      <c r="C265" s="171" t="s">
        <v>123</v>
      </c>
      <c r="D265" s="38">
        <v>5764</v>
      </c>
      <c r="E265" s="38">
        <v>7754</v>
      </c>
      <c r="F265" s="38">
        <v>2437.87</v>
      </c>
      <c r="G265" s="160">
        <v>21250.197000000004</v>
      </c>
    </row>
    <row r="266" spans="1:7" hidden="1" outlineLevel="2" x14ac:dyDescent="0.3">
      <c r="A266" s="37">
        <v>20234</v>
      </c>
      <c r="B266" s="38" t="s">
        <v>148</v>
      </c>
      <c r="C266" s="171" t="s">
        <v>124</v>
      </c>
      <c r="D266" s="38">
        <v>4787</v>
      </c>
      <c r="E266" s="38">
        <v>6295</v>
      </c>
      <c r="F266" s="38">
        <v>2009.1199999999997</v>
      </c>
      <c r="G266" s="160">
        <v>17734.858250000001</v>
      </c>
    </row>
    <row r="267" spans="1:7" hidden="1" outlineLevel="2" x14ac:dyDescent="0.3">
      <c r="A267" s="37">
        <v>20234</v>
      </c>
      <c r="B267" s="38" t="s">
        <v>148</v>
      </c>
      <c r="C267" s="171" t="s">
        <v>125</v>
      </c>
      <c r="D267" s="38">
        <v>3523</v>
      </c>
      <c r="E267" s="38">
        <v>4531</v>
      </c>
      <c r="F267" s="38">
        <v>1380.1400000000003</v>
      </c>
      <c r="G267" s="160">
        <v>12331.022729999999</v>
      </c>
    </row>
    <row r="268" spans="1:7" hidden="1" outlineLevel="2" x14ac:dyDescent="0.3">
      <c r="A268" s="37">
        <v>20234</v>
      </c>
      <c r="B268" s="38" t="s">
        <v>148</v>
      </c>
      <c r="C268" s="171" t="s">
        <v>126</v>
      </c>
      <c r="D268" s="38">
        <v>1937</v>
      </c>
      <c r="E268" s="38">
        <v>2396</v>
      </c>
      <c r="F268" s="38">
        <v>628.87999999999988</v>
      </c>
      <c r="G268" s="160">
        <v>5808.33302</v>
      </c>
    </row>
    <row r="269" spans="1:7" hidden="1" outlineLevel="2" x14ac:dyDescent="0.3">
      <c r="A269" s="37">
        <v>20234</v>
      </c>
      <c r="B269" s="38" t="s">
        <v>148</v>
      </c>
      <c r="C269" s="171" t="s">
        <v>403</v>
      </c>
      <c r="D269" s="38">
        <v>866</v>
      </c>
      <c r="E269" s="38">
        <v>1056</v>
      </c>
      <c r="F269" s="38">
        <v>210.07000000000002</v>
      </c>
      <c r="G269" s="160">
        <v>2189.8752100000002</v>
      </c>
    </row>
    <row r="270" spans="1:7" hidden="1" outlineLevel="2" x14ac:dyDescent="0.3">
      <c r="A270" s="37">
        <v>20234</v>
      </c>
      <c r="B270" s="38" t="s">
        <v>148</v>
      </c>
      <c r="C270" s="171" t="s">
        <v>404</v>
      </c>
      <c r="D270" s="38">
        <v>297</v>
      </c>
      <c r="E270" s="38">
        <v>340</v>
      </c>
      <c r="F270" s="38">
        <v>69.860000000000014</v>
      </c>
      <c r="G270" s="160">
        <v>689.1995999999998</v>
      </c>
    </row>
    <row r="271" spans="1:7" outlineLevel="1" collapsed="1" x14ac:dyDescent="0.3">
      <c r="A271" s="39" t="s">
        <v>410</v>
      </c>
      <c r="B271" s="36"/>
      <c r="C271" s="172"/>
      <c r="D271" s="36">
        <f>SUBTOTAL(9,D245:D270)</f>
        <v>214048</v>
      </c>
      <c r="E271" s="36">
        <f>SUBTOTAL(9,E245:E270)</f>
        <v>268444</v>
      </c>
      <c r="F271" s="36">
        <f>SUBTOTAL(9,F245:F270)</f>
        <v>98018.790000000008</v>
      </c>
      <c r="G271" s="161">
        <f>SUBTOTAL(9,G245:G270)</f>
        <v>820590.05755000003</v>
      </c>
    </row>
    <row r="272" spans="1:7" hidden="1" outlineLevel="2" x14ac:dyDescent="0.3">
      <c r="A272" s="40">
        <v>20233</v>
      </c>
      <c r="B272" t="s">
        <v>147</v>
      </c>
      <c r="C272" s="173">
        <v>-18</v>
      </c>
      <c r="D272">
        <v>790</v>
      </c>
      <c r="E272">
        <v>831</v>
      </c>
      <c r="F272">
        <v>62.73</v>
      </c>
      <c r="G272" s="145">
        <v>416.00036</v>
      </c>
    </row>
    <row r="273" spans="1:7" hidden="1" outlineLevel="2" x14ac:dyDescent="0.3">
      <c r="A273" s="40">
        <v>20233</v>
      </c>
      <c r="B273" t="s">
        <v>147</v>
      </c>
      <c r="C273" s="173" t="s">
        <v>117</v>
      </c>
      <c r="D273">
        <v>6941</v>
      </c>
      <c r="E273">
        <v>8255</v>
      </c>
      <c r="F273">
        <v>2185.7799999999997</v>
      </c>
      <c r="G273" s="145">
        <v>17439.874209999998</v>
      </c>
    </row>
    <row r="274" spans="1:7" hidden="1" outlineLevel="2" x14ac:dyDescent="0.3">
      <c r="A274" s="40">
        <v>20233</v>
      </c>
      <c r="B274" t="s">
        <v>147</v>
      </c>
      <c r="C274" s="173" t="s">
        <v>118</v>
      </c>
      <c r="D274">
        <v>29906</v>
      </c>
      <c r="E274">
        <v>36387</v>
      </c>
      <c r="F274">
        <v>12836.550000000001</v>
      </c>
      <c r="G274" s="145">
        <v>103590.79527</v>
      </c>
    </row>
    <row r="275" spans="1:7" hidden="1" outlineLevel="2" x14ac:dyDescent="0.3">
      <c r="A275" s="40">
        <v>20233</v>
      </c>
      <c r="B275" t="s">
        <v>147</v>
      </c>
      <c r="C275" s="173" t="s">
        <v>119</v>
      </c>
      <c r="D275">
        <v>23840</v>
      </c>
      <c r="E275">
        <v>29337</v>
      </c>
      <c r="F275">
        <v>11402.82</v>
      </c>
      <c r="G275" s="145">
        <v>93706.581659999982</v>
      </c>
    </row>
    <row r="276" spans="1:7" hidden="1" outlineLevel="2" x14ac:dyDescent="0.3">
      <c r="A276" s="40">
        <v>20233</v>
      </c>
      <c r="B276" t="s">
        <v>147</v>
      </c>
      <c r="C276" s="173" t="s">
        <v>120</v>
      </c>
      <c r="D276">
        <v>17455</v>
      </c>
      <c r="E276">
        <v>21613</v>
      </c>
      <c r="F276">
        <v>8708.470000000003</v>
      </c>
      <c r="G276" s="145">
        <v>72619.547930000001</v>
      </c>
    </row>
    <row r="277" spans="1:7" hidden="1" outlineLevel="2" x14ac:dyDescent="0.3">
      <c r="A277" s="40">
        <v>20233</v>
      </c>
      <c r="B277" t="s">
        <v>147</v>
      </c>
      <c r="C277" s="173" t="s">
        <v>121</v>
      </c>
      <c r="D277">
        <v>13593</v>
      </c>
      <c r="E277">
        <v>16887</v>
      </c>
      <c r="F277">
        <v>6949.2099999999982</v>
      </c>
      <c r="G277" s="145">
        <v>58096.225079999997</v>
      </c>
    </row>
    <row r="278" spans="1:7" hidden="1" outlineLevel="2" x14ac:dyDescent="0.3">
      <c r="A278" s="40">
        <v>20233</v>
      </c>
      <c r="B278" t="s">
        <v>147</v>
      </c>
      <c r="C278" s="173" t="s">
        <v>122</v>
      </c>
      <c r="D278">
        <v>11395</v>
      </c>
      <c r="E278">
        <v>14079</v>
      </c>
      <c r="F278">
        <v>5853.5599999999995</v>
      </c>
      <c r="G278" s="145">
        <v>49221.463469999995</v>
      </c>
    </row>
    <row r="279" spans="1:7" hidden="1" outlineLevel="2" x14ac:dyDescent="0.3">
      <c r="A279" s="40">
        <v>20233</v>
      </c>
      <c r="B279" t="s">
        <v>147</v>
      </c>
      <c r="C279" s="173" t="s">
        <v>123</v>
      </c>
      <c r="D279">
        <v>8998</v>
      </c>
      <c r="E279">
        <v>11154</v>
      </c>
      <c r="F279">
        <v>4706.1899999999978</v>
      </c>
      <c r="G279" s="145">
        <v>39571.623680000004</v>
      </c>
    </row>
    <row r="280" spans="1:7" hidden="1" outlineLevel="2" x14ac:dyDescent="0.3">
      <c r="A280" s="40">
        <v>20233</v>
      </c>
      <c r="B280" t="s">
        <v>147</v>
      </c>
      <c r="C280" s="173" t="s">
        <v>124</v>
      </c>
      <c r="D280">
        <v>7305</v>
      </c>
      <c r="E280">
        <v>9010</v>
      </c>
      <c r="F280">
        <v>3726.6499999999996</v>
      </c>
      <c r="G280" s="145">
        <v>31309.175409999996</v>
      </c>
    </row>
    <row r="281" spans="1:7" hidden="1" outlineLevel="2" x14ac:dyDescent="0.3">
      <c r="A281" s="40">
        <v>20233</v>
      </c>
      <c r="B281" t="s">
        <v>147</v>
      </c>
      <c r="C281" s="173" t="s">
        <v>125</v>
      </c>
      <c r="D281">
        <v>5260</v>
      </c>
      <c r="E281">
        <v>6454</v>
      </c>
      <c r="F281">
        <v>2667.5499999999984</v>
      </c>
      <c r="G281" s="145">
        <v>22572.131650000003</v>
      </c>
    </row>
    <row r="282" spans="1:7" hidden="1" outlineLevel="2" x14ac:dyDescent="0.3">
      <c r="A282" s="40">
        <v>20233</v>
      </c>
      <c r="B282" t="s">
        <v>147</v>
      </c>
      <c r="C282" s="173" t="s">
        <v>126</v>
      </c>
      <c r="D282">
        <v>3236</v>
      </c>
      <c r="E282">
        <v>3800</v>
      </c>
      <c r="F282">
        <v>1260.28</v>
      </c>
      <c r="G282" s="145">
        <v>11095.616559999999</v>
      </c>
    </row>
    <row r="283" spans="1:7" hidden="1" outlineLevel="2" x14ac:dyDescent="0.3">
      <c r="A283" s="40">
        <v>20233</v>
      </c>
      <c r="B283" t="s">
        <v>147</v>
      </c>
      <c r="C283" s="173" t="s">
        <v>403</v>
      </c>
      <c r="D283">
        <v>1861</v>
      </c>
      <c r="E283">
        <v>2065</v>
      </c>
      <c r="F283">
        <v>557.90000000000009</v>
      </c>
      <c r="G283" s="145">
        <v>5299.7631499999989</v>
      </c>
    </row>
    <row r="284" spans="1:7" hidden="1" outlineLevel="2" x14ac:dyDescent="0.3">
      <c r="A284" s="40">
        <v>20233</v>
      </c>
      <c r="B284" t="s">
        <v>147</v>
      </c>
      <c r="C284" s="173" t="s">
        <v>404</v>
      </c>
      <c r="D284">
        <v>803</v>
      </c>
      <c r="E284">
        <v>901</v>
      </c>
      <c r="F284">
        <v>212.24000000000004</v>
      </c>
      <c r="G284" s="145">
        <v>1925.9330100000002</v>
      </c>
    </row>
    <row r="285" spans="1:7" hidden="1" outlineLevel="2" x14ac:dyDescent="0.3">
      <c r="A285" s="40">
        <v>20233</v>
      </c>
      <c r="B285" t="s">
        <v>148</v>
      </c>
      <c r="C285" s="173">
        <v>-18</v>
      </c>
      <c r="D285">
        <v>579</v>
      </c>
      <c r="E285">
        <v>587</v>
      </c>
      <c r="F285">
        <v>27.680000000000003</v>
      </c>
      <c r="G285" s="145">
        <v>182.84988000000001</v>
      </c>
    </row>
    <row r="286" spans="1:7" hidden="1" outlineLevel="2" x14ac:dyDescent="0.3">
      <c r="A286" s="40">
        <v>20233</v>
      </c>
      <c r="B286" t="s">
        <v>148</v>
      </c>
      <c r="C286" s="173" t="s">
        <v>117</v>
      </c>
      <c r="D286">
        <v>3074</v>
      </c>
      <c r="E286">
        <v>3487</v>
      </c>
      <c r="F286">
        <v>659.15</v>
      </c>
      <c r="G286" s="145">
        <v>4868.5178499999993</v>
      </c>
    </row>
    <row r="287" spans="1:7" hidden="1" outlineLevel="2" x14ac:dyDescent="0.3">
      <c r="A287" s="40">
        <v>20233</v>
      </c>
      <c r="B287" t="s">
        <v>148</v>
      </c>
      <c r="C287" s="173" t="s">
        <v>118</v>
      </c>
      <c r="D287">
        <v>15518</v>
      </c>
      <c r="E287">
        <v>18104</v>
      </c>
      <c r="F287">
        <v>5151.12</v>
      </c>
      <c r="G287" s="145">
        <v>39519.699969999994</v>
      </c>
    </row>
    <row r="288" spans="1:7" hidden="1" outlineLevel="2" x14ac:dyDescent="0.3">
      <c r="A288" s="40">
        <v>20233</v>
      </c>
      <c r="B288" t="s">
        <v>148</v>
      </c>
      <c r="C288" s="173" t="s">
        <v>119</v>
      </c>
      <c r="D288">
        <v>13015</v>
      </c>
      <c r="E288">
        <v>15633</v>
      </c>
      <c r="F288">
        <v>5127.7199999999975</v>
      </c>
      <c r="G288" s="145">
        <v>41600.807860000001</v>
      </c>
    </row>
    <row r="289" spans="1:7" hidden="1" outlineLevel="2" x14ac:dyDescent="0.3">
      <c r="A289" s="40">
        <v>20233</v>
      </c>
      <c r="B289" t="s">
        <v>148</v>
      </c>
      <c r="C289" s="173" t="s">
        <v>120</v>
      </c>
      <c r="D289">
        <v>8569</v>
      </c>
      <c r="E289">
        <v>10669</v>
      </c>
      <c r="F289">
        <v>3387.27</v>
      </c>
      <c r="G289" s="145">
        <v>28070.778589999998</v>
      </c>
    </row>
    <row r="290" spans="1:7" hidden="1" outlineLevel="2" x14ac:dyDescent="0.3">
      <c r="A290" s="40">
        <v>20233</v>
      </c>
      <c r="B290" t="s">
        <v>148</v>
      </c>
      <c r="C290" s="173" t="s">
        <v>121</v>
      </c>
      <c r="D290">
        <v>6909</v>
      </c>
      <c r="E290">
        <v>8811</v>
      </c>
      <c r="F290">
        <v>2690.4999999999995</v>
      </c>
      <c r="G290" s="145">
        <v>22594.908339999994</v>
      </c>
    </row>
    <row r="291" spans="1:7" hidden="1" outlineLevel="2" x14ac:dyDescent="0.3">
      <c r="A291" s="40">
        <v>20233</v>
      </c>
      <c r="B291" t="s">
        <v>148</v>
      </c>
      <c r="C291" s="173" t="s">
        <v>122</v>
      </c>
      <c r="D291">
        <v>6582</v>
      </c>
      <c r="E291">
        <v>8394</v>
      </c>
      <c r="F291">
        <v>2599.8599999999992</v>
      </c>
      <c r="G291" s="145">
        <v>22241.743100000007</v>
      </c>
    </row>
    <row r="292" spans="1:7" hidden="1" outlineLevel="2" x14ac:dyDescent="0.3">
      <c r="A292" s="40">
        <v>20233</v>
      </c>
      <c r="B292" t="s">
        <v>148</v>
      </c>
      <c r="C292" s="173" t="s">
        <v>123</v>
      </c>
      <c r="D292">
        <v>5496</v>
      </c>
      <c r="E292">
        <v>7311</v>
      </c>
      <c r="F292">
        <v>2184.1199999999994</v>
      </c>
      <c r="G292" s="145">
        <v>18738.28947</v>
      </c>
    </row>
    <row r="293" spans="1:7" hidden="1" outlineLevel="2" x14ac:dyDescent="0.3">
      <c r="A293" s="40">
        <v>20233</v>
      </c>
      <c r="B293" t="s">
        <v>148</v>
      </c>
      <c r="C293" s="173" t="s">
        <v>124</v>
      </c>
      <c r="D293">
        <v>4720</v>
      </c>
      <c r="E293">
        <v>6102</v>
      </c>
      <c r="F293">
        <v>1863.8199999999997</v>
      </c>
      <c r="G293" s="145">
        <v>16361.73489</v>
      </c>
    </row>
    <row r="294" spans="1:7" hidden="1" outlineLevel="2" x14ac:dyDescent="0.3">
      <c r="A294" s="40">
        <v>20233</v>
      </c>
      <c r="B294" t="s">
        <v>148</v>
      </c>
      <c r="C294" s="173" t="s">
        <v>125</v>
      </c>
      <c r="D294">
        <v>3428</v>
      </c>
      <c r="E294">
        <v>4386</v>
      </c>
      <c r="F294">
        <v>1270.24</v>
      </c>
      <c r="G294" s="145">
        <v>11299.070240000003</v>
      </c>
    </row>
    <row r="295" spans="1:7" hidden="1" outlineLevel="2" x14ac:dyDescent="0.3">
      <c r="A295" s="40">
        <v>20233</v>
      </c>
      <c r="B295" t="s">
        <v>148</v>
      </c>
      <c r="C295" s="173" t="s">
        <v>126</v>
      </c>
      <c r="D295">
        <v>1868</v>
      </c>
      <c r="E295">
        <v>2263</v>
      </c>
      <c r="F295">
        <v>573.41</v>
      </c>
      <c r="G295" s="145">
        <v>5294.2285399999982</v>
      </c>
    </row>
    <row r="296" spans="1:7" hidden="1" outlineLevel="2" x14ac:dyDescent="0.3">
      <c r="A296" s="40">
        <v>20233</v>
      </c>
      <c r="B296" t="s">
        <v>148</v>
      </c>
      <c r="C296" s="173" t="s">
        <v>403</v>
      </c>
      <c r="D296">
        <v>818</v>
      </c>
      <c r="E296">
        <v>995</v>
      </c>
      <c r="F296">
        <v>197.86999999999998</v>
      </c>
      <c r="G296" s="145">
        <v>2067.8830799999996</v>
      </c>
    </row>
    <row r="297" spans="1:7" hidden="1" outlineLevel="2" x14ac:dyDescent="0.3">
      <c r="A297" s="40">
        <v>20233</v>
      </c>
      <c r="B297" t="s">
        <v>148</v>
      </c>
      <c r="C297" s="173" t="s">
        <v>404</v>
      </c>
      <c r="D297">
        <v>271</v>
      </c>
      <c r="E297">
        <v>311</v>
      </c>
      <c r="F297">
        <v>58.98</v>
      </c>
      <c r="G297" s="145">
        <v>578.8597299999999</v>
      </c>
    </row>
    <row r="298" spans="1:7" outlineLevel="1" collapsed="1" x14ac:dyDescent="0.3">
      <c r="A298" s="41" t="s">
        <v>411</v>
      </c>
      <c r="B298" s="35"/>
      <c r="C298" s="174"/>
      <c r="D298" s="35">
        <f>SUBTOTAL(9,D272:D297)</f>
        <v>202230</v>
      </c>
      <c r="E298" s="35">
        <f>SUBTOTAL(9,E272:E297)</f>
        <v>247826</v>
      </c>
      <c r="F298" s="35">
        <f>SUBTOTAL(9,F272:F297)</f>
        <v>86921.669999999984</v>
      </c>
      <c r="G298" s="162">
        <f>SUBTOTAL(9,G272:G297)</f>
        <v>720284.10298000008</v>
      </c>
    </row>
    <row r="299" spans="1:7" hidden="1" outlineLevel="2" x14ac:dyDescent="0.3">
      <c r="A299" s="37">
        <v>20232</v>
      </c>
      <c r="B299" s="38" t="s">
        <v>147</v>
      </c>
      <c r="C299" s="171">
        <v>-18</v>
      </c>
      <c r="D299" s="38">
        <v>415</v>
      </c>
      <c r="E299" s="38">
        <v>435</v>
      </c>
      <c r="F299" s="38">
        <v>22.22</v>
      </c>
      <c r="G299" s="160">
        <v>157.64659</v>
      </c>
    </row>
    <row r="300" spans="1:7" hidden="1" outlineLevel="2" x14ac:dyDescent="0.3">
      <c r="A300" s="37">
        <v>20232</v>
      </c>
      <c r="B300" s="38" t="s">
        <v>147</v>
      </c>
      <c r="C300" s="171" t="s">
        <v>117</v>
      </c>
      <c r="D300" s="38">
        <v>6184</v>
      </c>
      <c r="E300" s="38">
        <v>7738</v>
      </c>
      <c r="F300" s="38">
        <v>2470.6999999999998</v>
      </c>
      <c r="G300" s="160">
        <v>20142.14707000001</v>
      </c>
    </row>
    <row r="301" spans="1:7" hidden="1" outlineLevel="2" x14ac:dyDescent="0.3">
      <c r="A301" s="37">
        <v>20232</v>
      </c>
      <c r="B301" s="38" t="s">
        <v>147</v>
      </c>
      <c r="C301" s="171" t="s">
        <v>118</v>
      </c>
      <c r="D301" s="38">
        <v>28770</v>
      </c>
      <c r="E301" s="38">
        <v>35724</v>
      </c>
      <c r="F301" s="38">
        <v>13711.319999999998</v>
      </c>
      <c r="G301" s="160">
        <v>112398.51638999999</v>
      </c>
    </row>
    <row r="302" spans="1:7" hidden="1" outlineLevel="2" x14ac:dyDescent="0.3">
      <c r="A302" s="37">
        <v>20232</v>
      </c>
      <c r="B302" s="38" t="s">
        <v>147</v>
      </c>
      <c r="C302" s="171" t="s">
        <v>119</v>
      </c>
      <c r="D302" s="38">
        <v>23382</v>
      </c>
      <c r="E302" s="38">
        <v>28988</v>
      </c>
      <c r="F302" s="38">
        <v>11670.68</v>
      </c>
      <c r="G302" s="160">
        <v>97416.606609999988</v>
      </c>
    </row>
    <row r="303" spans="1:7" hidden="1" outlineLevel="2" x14ac:dyDescent="0.3">
      <c r="A303" s="37">
        <v>20232</v>
      </c>
      <c r="B303" s="38" t="s">
        <v>147</v>
      </c>
      <c r="C303" s="171" t="s">
        <v>120</v>
      </c>
      <c r="D303" s="38">
        <v>17194</v>
      </c>
      <c r="E303" s="38">
        <v>21280</v>
      </c>
      <c r="F303" s="38">
        <v>8956.6800000000039</v>
      </c>
      <c r="G303" s="160">
        <v>75840.166479999985</v>
      </c>
    </row>
    <row r="304" spans="1:7" hidden="1" outlineLevel="2" x14ac:dyDescent="0.3">
      <c r="A304" s="37">
        <v>20232</v>
      </c>
      <c r="B304" s="38" t="s">
        <v>147</v>
      </c>
      <c r="C304" s="171" t="s">
        <v>121</v>
      </c>
      <c r="D304" s="38">
        <v>13591</v>
      </c>
      <c r="E304" s="38">
        <v>17041</v>
      </c>
      <c r="F304" s="38">
        <v>7227.82</v>
      </c>
      <c r="G304" s="160">
        <v>61559.092229999995</v>
      </c>
    </row>
    <row r="305" spans="1:7" hidden="1" outlineLevel="2" x14ac:dyDescent="0.3">
      <c r="A305" s="37">
        <v>20232</v>
      </c>
      <c r="B305" s="38" t="s">
        <v>147</v>
      </c>
      <c r="C305" s="171" t="s">
        <v>122</v>
      </c>
      <c r="D305" s="38">
        <v>11506</v>
      </c>
      <c r="E305" s="38">
        <v>14392</v>
      </c>
      <c r="F305" s="38">
        <v>6192.42</v>
      </c>
      <c r="G305" s="160">
        <v>53258.939509999989</v>
      </c>
    </row>
    <row r="306" spans="1:7" hidden="1" outlineLevel="2" x14ac:dyDescent="0.3">
      <c r="A306" s="37">
        <v>20232</v>
      </c>
      <c r="B306" s="38" t="s">
        <v>147</v>
      </c>
      <c r="C306" s="171" t="s">
        <v>123</v>
      </c>
      <c r="D306" s="38">
        <v>9170</v>
      </c>
      <c r="E306" s="38">
        <v>11600</v>
      </c>
      <c r="F306" s="38">
        <v>4978.130000000001</v>
      </c>
      <c r="G306" s="160">
        <v>42654.365499999978</v>
      </c>
    </row>
    <row r="307" spans="1:7" hidden="1" outlineLevel="2" x14ac:dyDescent="0.3">
      <c r="A307" s="37">
        <v>20232</v>
      </c>
      <c r="B307" s="38" t="s">
        <v>147</v>
      </c>
      <c r="C307" s="171" t="s">
        <v>124</v>
      </c>
      <c r="D307" s="38">
        <v>7406</v>
      </c>
      <c r="E307" s="38">
        <v>9258</v>
      </c>
      <c r="F307" s="38">
        <v>3980.07</v>
      </c>
      <c r="G307" s="160">
        <v>34128.886579999999</v>
      </c>
    </row>
    <row r="308" spans="1:7" hidden="1" outlineLevel="2" x14ac:dyDescent="0.3">
      <c r="A308" s="37">
        <v>20232</v>
      </c>
      <c r="B308" s="38" t="s">
        <v>147</v>
      </c>
      <c r="C308" s="171" t="s">
        <v>125</v>
      </c>
      <c r="D308" s="38">
        <v>5296</v>
      </c>
      <c r="E308" s="38">
        <v>6625</v>
      </c>
      <c r="F308" s="38">
        <v>2744.3799999999987</v>
      </c>
      <c r="G308" s="160">
        <v>23750.27275</v>
      </c>
    </row>
    <row r="309" spans="1:7" hidden="1" outlineLevel="2" x14ac:dyDescent="0.3">
      <c r="A309" s="37">
        <v>20232</v>
      </c>
      <c r="B309" s="38" t="s">
        <v>147</v>
      </c>
      <c r="C309" s="171" t="s">
        <v>126</v>
      </c>
      <c r="D309" s="38">
        <v>3335</v>
      </c>
      <c r="E309" s="38">
        <v>3977</v>
      </c>
      <c r="F309" s="38">
        <v>1349.85</v>
      </c>
      <c r="G309" s="160">
        <v>12059.6839</v>
      </c>
    </row>
    <row r="310" spans="1:7" hidden="1" outlineLevel="2" x14ac:dyDescent="0.3">
      <c r="A310" s="37">
        <v>20232</v>
      </c>
      <c r="B310" s="38" t="s">
        <v>147</v>
      </c>
      <c r="C310" s="171" t="s">
        <v>403</v>
      </c>
      <c r="D310" s="38">
        <v>1883</v>
      </c>
      <c r="E310" s="38">
        <v>2098</v>
      </c>
      <c r="F310" s="38">
        <v>576.69000000000005</v>
      </c>
      <c r="G310" s="160">
        <v>5566.5750100000005</v>
      </c>
    </row>
    <row r="311" spans="1:7" hidden="1" outlineLevel="2" x14ac:dyDescent="0.3">
      <c r="A311" s="37">
        <v>20232</v>
      </c>
      <c r="B311" s="38" t="s">
        <v>147</v>
      </c>
      <c r="C311" s="171" t="s">
        <v>404</v>
      </c>
      <c r="D311" s="38">
        <v>821</v>
      </c>
      <c r="E311" s="38">
        <v>930</v>
      </c>
      <c r="F311" s="38">
        <v>223.82999999999998</v>
      </c>
      <c r="G311" s="160">
        <v>2005.1728999999998</v>
      </c>
    </row>
    <row r="312" spans="1:7" hidden="1" outlineLevel="2" x14ac:dyDescent="0.3">
      <c r="A312" s="37">
        <v>20232</v>
      </c>
      <c r="B312" s="38" t="s">
        <v>148</v>
      </c>
      <c r="C312" s="171">
        <v>-18</v>
      </c>
      <c r="D312" s="38">
        <v>358</v>
      </c>
      <c r="E312" s="38">
        <v>360</v>
      </c>
      <c r="F312" s="38">
        <v>13.17</v>
      </c>
      <c r="G312" s="160">
        <v>84.888379999999998</v>
      </c>
    </row>
    <row r="313" spans="1:7" hidden="1" outlineLevel="2" x14ac:dyDescent="0.3">
      <c r="A313" s="37">
        <v>20232</v>
      </c>
      <c r="B313" s="38" t="s">
        <v>148</v>
      </c>
      <c r="C313" s="171" t="s">
        <v>117</v>
      </c>
      <c r="D313" s="38">
        <v>2456</v>
      </c>
      <c r="E313" s="38">
        <v>2944</v>
      </c>
      <c r="F313" s="38">
        <v>726.44</v>
      </c>
      <c r="G313" s="160">
        <v>5397.4599000000017</v>
      </c>
    </row>
    <row r="314" spans="1:7" hidden="1" outlineLevel="2" x14ac:dyDescent="0.3">
      <c r="A314" s="37">
        <v>20232</v>
      </c>
      <c r="B314" s="38" t="s">
        <v>148</v>
      </c>
      <c r="C314" s="171" t="s">
        <v>118</v>
      </c>
      <c r="D314" s="38">
        <v>14367</v>
      </c>
      <c r="E314" s="38">
        <v>17157</v>
      </c>
      <c r="F314" s="38">
        <v>5628.2200000000012</v>
      </c>
      <c r="G314" s="160">
        <v>43663.626039999996</v>
      </c>
    </row>
    <row r="315" spans="1:7" hidden="1" outlineLevel="2" x14ac:dyDescent="0.3">
      <c r="A315" s="37">
        <v>20232</v>
      </c>
      <c r="B315" s="38" t="s">
        <v>148</v>
      </c>
      <c r="C315" s="171" t="s">
        <v>119</v>
      </c>
      <c r="D315" s="38">
        <v>12592</v>
      </c>
      <c r="E315" s="38">
        <v>15141</v>
      </c>
      <c r="F315" s="38">
        <v>5356.7500000000009</v>
      </c>
      <c r="G315" s="160">
        <v>43737.697800000002</v>
      </c>
    </row>
    <row r="316" spans="1:7" hidden="1" outlineLevel="2" x14ac:dyDescent="0.3">
      <c r="A316" s="37">
        <v>20232</v>
      </c>
      <c r="B316" s="38" t="s">
        <v>148</v>
      </c>
      <c r="C316" s="171" t="s">
        <v>120</v>
      </c>
      <c r="D316" s="38">
        <v>8639</v>
      </c>
      <c r="E316" s="38">
        <v>10603</v>
      </c>
      <c r="F316" s="38">
        <v>3726.9600000000005</v>
      </c>
      <c r="G316" s="160">
        <v>31133.219750000004</v>
      </c>
    </row>
    <row r="317" spans="1:7" hidden="1" outlineLevel="2" x14ac:dyDescent="0.3">
      <c r="A317" s="37">
        <v>20232</v>
      </c>
      <c r="B317" s="38" t="s">
        <v>148</v>
      </c>
      <c r="C317" s="171" t="s">
        <v>121</v>
      </c>
      <c r="D317" s="38">
        <v>6943</v>
      </c>
      <c r="E317" s="38">
        <v>8930</v>
      </c>
      <c r="F317" s="38">
        <v>2957.8799999999987</v>
      </c>
      <c r="G317" s="160">
        <v>25125.188249999996</v>
      </c>
    </row>
    <row r="318" spans="1:7" hidden="1" outlineLevel="2" x14ac:dyDescent="0.3">
      <c r="A318" s="37">
        <v>20232</v>
      </c>
      <c r="B318" s="38" t="s">
        <v>148</v>
      </c>
      <c r="C318" s="171" t="s">
        <v>122</v>
      </c>
      <c r="D318" s="38">
        <v>6578</v>
      </c>
      <c r="E318" s="38">
        <v>8345</v>
      </c>
      <c r="F318" s="38">
        <v>2815.2400000000007</v>
      </c>
      <c r="G318" s="160">
        <v>24225.634010000009</v>
      </c>
    </row>
    <row r="319" spans="1:7" hidden="1" outlineLevel="2" x14ac:dyDescent="0.3">
      <c r="A319" s="37">
        <v>20232</v>
      </c>
      <c r="B319" s="38" t="s">
        <v>148</v>
      </c>
      <c r="C319" s="171" t="s">
        <v>123</v>
      </c>
      <c r="D319" s="38">
        <v>5667</v>
      </c>
      <c r="E319" s="38">
        <v>7457</v>
      </c>
      <c r="F319" s="38">
        <v>2378.7199999999993</v>
      </c>
      <c r="G319" s="160">
        <v>20736.984710000001</v>
      </c>
    </row>
    <row r="320" spans="1:7" hidden="1" outlineLevel="2" x14ac:dyDescent="0.3">
      <c r="A320" s="37">
        <v>20232</v>
      </c>
      <c r="B320" s="38" t="s">
        <v>148</v>
      </c>
      <c r="C320" s="171" t="s">
        <v>124</v>
      </c>
      <c r="D320" s="38">
        <v>4739</v>
      </c>
      <c r="E320" s="38">
        <v>6180</v>
      </c>
      <c r="F320" s="38">
        <v>2020.8299999999995</v>
      </c>
      <c r="G320" s="160">
        <v>17840.111140000005</v>
      </c>
    </row>
    <row r="321" spans="1:7" hidden="1" outlineLevel="2" x14ac:dyDescent="0.3">
      <c r="A321" s="37">
        <v>20232</v>
      </c>
      <c r="B321" s="38" t="s">
        <v>148</v>
      </c>
      <c r="C321" s="171" t="s">
        <v>125</v>
      </c>
      <c r="D321" s="38">
        <v>3478</v>
      </c>
      <c r="E321" s="38">
        <v>4433</v>
      </c>
      <c r="F321" s="38">
        <v>1361.56</v>
      </c>
      <c r="G321" s="160">
        <v>12162.567799999999</v>
      </c>
    </row>
    <row r="322" spans="1:7" hidden="1" outlineLevel="2" x14ac:dyDescent="0.3">
      <c r="A322" s="37">
        <v>20232</v>
      </c>
      <c r="B322" s="38" t="s">
        <v>148</v>
      </c>
      <c r="C322" s="171" t="s">
        <v>126</v>
      </c>
      <c r="D322" s="38">
        <v>1851</v>
      </c>
      <c r="E322" s="38">
        <v>2290</v>
      </c>
      <c r="F322" s="38">
        <v>592.96000000000026</v>
      </c>
      <c r="G322" s="160">
        <v>5443.9940799999995</v>
      </c>
    </row>
    <row r="323" spans="1:7" hidden="1" outlineLevel="2" x14ac:dyDescent="0.3">
      <c r="A323" s="37">
        <v>20232</v>
      </c>
      <c r="B323" s="38" t="s">
        <v>148</v>
      </c>
      <c r="C323" s="171" t="s">
        <v>403</v>
      </c>
      <c r="D323" s="38">
        <v>796</v>
      </c>
      <c r="E323" s="38">
        <v>959</v>
      </c>
      <c r="F323" s="38">
        <v>194.94</v>
      </c>
      <c r="G323" s="160">
        <v>2038.65236</v>
      </c>
    </row>
    <row r="324" spans="1:7" hidden="1" outlineLevel="2" x14ac:dyDescent="0.3">
      <c r="A324" s="37">
        <v>20232</v>
      </c>
      <c r="B324" s="38" t="s">
        <v>148</v>
      </c>
      <c r="C324" s="171" t="s">
        <v>404</v>
      </c>
      <c r="D324" s="38">
        <v>271</v>
      </c>
      <c r="E324" s="38">
        <v>309</v>
      </c>
      <c r="F324" s="38">
        <v>62.04999999999999</v>
      </c>
      <c r="G324" s="160">
        <v>602.32076000000006</v>
      </c>
    </row>
    <row r="325" spans="1:7" outlineLevel="1" collapsed="1" x14ac:dyDescent="0.3">
      <c r="A325" s="39" t="s">
        <v>412</v>
      </c>
      <c r="B325" s="36"/>
      <c r="C325" s="172"/>
      <c r="D325" s="36">
        <f>SUBTOTAL(9,D299:D324)</f>
        <v>197688</v>
      </c>
      <c r="E325" s="36">
        <f>SUBTOTAL(9,E299:E324)</f>
        <v>245194</v>
      </c>
      <c r="F325" s="36">
        <f>SUBTOTAL(9,F299:F324)</f>
        <v>91940.510000000024</v>
      </c>
      <c r="G325" s="161">
        <f>SUBTOTAL(9,G299:G324)</f>
        <v>773130.41650000005</v>
      </c>
    </row>
    <row r="326" spans="1:7" hidden="1" outlineLevel="2" x14ac:dyDescent="0.3">
      <c r="A326" s="40">
        <v>20231</v>
      </c>
      <c r="B326" t="s">
        <v>147</v>
      </c>
      <c r="C326" s="173">
        <v>-18</v>
      </c>
      <c r="D326">
        <v>285</v>
      </c>
      <c r="E326">
        <v>295</v>
      </c>
      <c r="F326">
        <v>13.979999999999999</v>
      </c>
      <c r="G326" s="145">
        <v>100.86346999999999</v>
      </c>
    </row>
    <row r="327" spans="1:7" hidden="1" outlineLevel="2" x14ac:dyDescent="0.3">
      <c r="A327" s="40">
        <v>20231</v>
      </c>
      <c r="B327" t="s">
        <v>147</v>
      </c>
      <c r="C327" s="173" t="s">
        <v>117</v>
      </c>
      <c r="D327">
        <v>6102</v>
      </c>
      <c r="E327">
        <v>7414</v>
      </c>
      <c r="F327">
        <v>2430.6</v>
      </c>
      <c r="G327" s="145">
        <v>19630.026800000003</v>
      </c>
    </row>
    <row r="328" spans="1:7" hidden="1" outlineLevel="2" x14ac:dyDescent="0.3">
      <c r="A328" s="40">
        <v>20231</v>
      </c>
      <c r="B328" t="s">
        <v>147</v>
      </c>
      <c r="C328" s="173" t="s">
        <v>118</v>
      </c>
      <c r="D328">
        <v>28357</v>
      </c>
      <c r="E328">
        <v>34353</v>
      </c>
      <c r="F328">
        <v>13108.74</v>
      </c>
      <c r="G328" s="145">
        <v>106651.51084</v>
      </c>
    </row>
    <row r="329" spans="1:7" hidden="1" outlineLevel="2" x14ac:dyDescent="0.3">
      <c r="A329" s="40">
        <v>20231</v>
      </c>
      <c r="B329" t="s">
        <v>147</v>
      </c>
      <c r="C329" s="173" t="s">
        <v>119</v>
      </c>
      <c r="D329">
        <v>23119</v>
      </c>
      <c r="E329">
        <v>27858</v>
      </c>
      <c r="F329">
        <v>11199.660000000005</v>
      </c>
      <c r="G329" s="145">
        <v>92956.040889999975</v>
      </c>
    </row>
    <row r="330" spans="1:7" hidden="1" outlineLevel="2" x14ac:dyDescent="0.3">
      <c r="A330" s="40">
        <v>20231</v>
      </c>
      <c r="B330" t="s">
        <v>147</v>
      </c>
      <c r="C330" s="173" t="s">
        <v>120</v>
      </c>
      <c r="D330">
        <v>17059</v>
      </c>
      <c r="E330">
        <v>20707</v>
      </c>
      <c r="F330">
        <v>8512.5899999999983</v>
      </c>
      <c r="G330" s="145">
        <v>71731.581259999992</v>
      </c>
    </row>
    <row r="331" spans="1:7" hidden="1" outlineLevel="2" x14ac:dyDescent="0.3">
      <c r="A331" s="40">
        <v>20231</v>
      </c>
      <c r="B331" t="s">
        <v>147</v>
      </c>
      <c r="C331" s="173" t="s">
        <v>121</v>
      </c>
      <c r="D331">
        <v>13538</v>
      </c>
      <c r="E331">
        <v>16561</v>
      </c>
      <c r="F331">
        <v>6908.23</v>
      </c>
      <c r="G331" s="145">
        <v>58626.226959999985</v>
      </c>
    </row>
    <row r="332" spans="1:7" hidden="1" outlineLevel="2" x14ac:dyDescent="0.3">
      <c r="A332" s="40">
        <v>20231</v>
      </c>
      <c r="B332" t="s">
        <v>147</v>
      </c>
      <c r="C332" s="173" t="s">
        <v>122</v>
      </c>
      <c r="D332">
        <v>11436</v>
      </c>
      <c r="E332">
        <v>13922</v>
      </c>
      <c r="F332">
        <v>5881.279999999997</v>
      </c>
      <c r="G332" s="145">
        <v>50150.476180000012</v>
      </c>
    </row>
    <row r="333" spans="1:7" hidden="1" outlineLevel="2" x14ac:dyDescent="0.3">
      <c r="A333" s="40">
        <v>20231</v>
      </c>
      <c r="B333" t="s">
        <v>147</v>
      </c>
      <c r="C333" s="173" t="s">
        <v>123</v>
      </c>
      <c r="D333">
        <v>9068</v>
      </c>
      <c r="E333">
        <v>11212</v>
      </c>
      <c r="F333">
        <v>4685.1099999999997</v>
      </c>
      <c r="G333" s="145">
        <v>39924.144169999985</v>
      </c>
    </row>
    <row r="334" spans="1:7" hidden="1" outlineLevel="2" x14ac:dyDescent="0.3">
      <c r="A334" s="40">
        <v>20231</v>
      </c>
      <c r="B334" t="s">
        <v>147</v>
      </c>
      <c r="C334" s="173" t="s">
        <v>124</v>
      </c>
      <c r="D334">
        <v>7463</v>
      </c>
      <c r="E334">
        <v>9200</v>
      </c>
      <c r="F334">
        <v>3809.9499999999989</v>
      </c>
      <c r="G334" s="145">
        <v>32631.62207999999</v>
      </c>
    </row>
    <row r="335" spans="1:7" hidden="1" outlineLevel="2" x14ac:dyDescent="0.3">
      <c r="A335" s="40">
        <v>20231</v>
      </c>
      <c r="B335" t="s">
        <v>147</v>
      </c>
      <c r="C335" s="173" t="s">
        <v>125</v>
      </c>
      <c r="D335">
        <v>5283</v>
      </c>
      <c r="E335">
        <v>6373</v>
      </c>
      <c r="F335">
        <v>2706.54</v>
      </c>
      <c r="G335" s="145">
        <v>23443.788230000002</v>
      </c>
    </row>
    <row r="336" spans="1:7" hidden="1" outlineLevel="2" x14ac:dyDescent="0.3">
      <c r="A336" s="40">
        <v>20231</v>
      </c>
      <c r="B336" t="s">
        <v>147</v>
      </c>
      <c r="C336" s="173" t="s">
        <v>126</v>
      </c>
      <c r="D336">
        <v>3110</v>
      </c>
      <c r="E336">
        <v>3639</v>
      </c>
      <c r="F336">
        <v>1280.03</v>
      </c>
      <c r="G336" s="145">
        <v>11385.626620000001</v>
      </c>
    </row>
    <row r="337" spans="1:7" hidden="1" outlineLevel="2" x14ac:dyDescent="0.3">
      <c r="A337" s="40">
        <v>20231</v>
      </c>
      <c r="B337" t="s">
        <v>147</v>
      </c>
      <c r="C337" s="173" t="s">
        <v>403</v>
      </c>
      <c r="D337">
        <v>1778</v>
      </c>
      <c r="E337">
        <v>1994</v>
      </c>
      <c r="F337">
        <v>513.54</v>
      </c>
      <c r="G337" s="145">
        <v>4958.0352299999995</v>
      </c>
    </row>
    <row r="338" spans="1:7" hidden="1" outlineLevel="2" x14ac:dyDescent="0.3">
      <c r="A338" s="40">
        <v>20231</v>
      </c>
      <c r="B338" t="s">
        <v>147</v>
      </c>
      <c r="C338" s="173" t="s">
        <v>404</v>
      </c>
      <c r="D338">
        <v>783</v>
      </c>
      <c r="E338">
        <v>876</v>
      </c>
      <c r="F338">
        <v>204.11</v>
      </c>
      <c r="G338" s="145">
        <v>1847.3309600000002</v>
      </c>
    </row>
    <row r="339" spans="1:7" hidden="1" outlineLevel="2" x14ac:dyDescent="0.3">
      <c r="A339" s="40">
        <v>20231</v>
      </c>
      <c r="B339" t="s">
        <v>148</v>
      </c>
      <c r="C339" s="173">
        <v>-18</v>
      </c>
      <c r="D339">
        <v>306</v>
      </c>
      <c r="E339">
        <v>312</v>
      </c>
      <c r="F339">
        <v>10.28</v>
      </c>
      <c r="G339" s="145">
        <v>66.53661000000001</v>
      </c>
    </row>
    <row r="340" spans="1:7" hidden="1" outlineLevel="2" x14ac:dyDescent="0.3">
      <c r="A340" s="40">
        <v>20231</v>
      </c>
      <c r="B340" t="s">
        <v>148</v>
      </c>
      <c r="C340" s="173" t="s">
        <v>117</v>
      </c>
      <c r="D340">
        <v>2502</v>
      </c>
      <c r="E340">
        <v>2979</v>
      </c>
      <c r="F340">
        <v>751.25000000000011</v>
      </c>
      <c r="G340" s="145">
        <v>5597.8455100000001</v>
      </c>
    </row>
    <row r="341" spans="1:7" hidden="1" outlineLevel="2" x14ac:dyDescent="0.3">
      <c r="A341" s="40">
        <v>20231</v>
      </c>
      <c r="B341" t="s">
        <v>148</v>
      </c>
      <c r="C341" s="173" t="s">
        <v>118</v>
      </c>
      <c r="D341">
        <v>14604</v>
      </c>
      <c r="E341">
        <v>17259</v>
      </c>
      <c r="F341">
        <v>5683.4799999999987</v>
      </c>
      <c r="G341" s="145">
        <v>44075.701909999982</v>
      </c>
    </row>
    <row r="342" spans="1:7" hidden="1" outlineLevel="2" x14ac:dyDescent="0.3">
      <c r="A342" s="40">
        <v>20231</v>
      </c>
      <c r="B342" t="s">
        <v>148</v>
      </c>
      <c r="C342" s="173" t="s">
        <v>119</v>
      </c>
      <c r="D342">
        <v>12664</v>
      </c>
      <c r="E342">
        <v>14948</v>
      </c>
      <c r="F342">
        <v>5289.16</v>
      </c>
      <c r="G342" s="145">
        <v>42934.211189999995</v>
      </c>
    </row>
    <row r="343" spans="1:7" hidden="1" outlineLevel="2" x14ac:dyDescent="0.3">
      <c r="A343" s="40">
        <v>20231</v>
      </c>
      <c r="B343" t="s">
        <v>148</v>
      </c>
      <c r="C343" s="173" t="s">
        <v>120</v>
      </c>
      <c r="D343">
        <v>8793</v>
      </c>
      <c r="E343">
        <v>10522</v>
      </c>
      <c r="F343">
        <v>3703.0500000000011</v>
      </c>
      <c r="G343" s="145">
        <v>30899.878440000004</v>
      </c>
    </row>
    <row r="344" spans="1:7" hidden="1" outlineLevel="2" x14ac:dyDescent="0.3">
      <c r="A344" s="40">
        <v>20231</v>
      </c>
      <c r="B344" t="s">
        <v>148</v>
      </c>
      <c r="C344" s="173" t="s">
        <v>121</v>
      </c>
      <c r="D344">
        <v>7057</v>
      </c>
      <c r="E344">
        <v>8656</v>
      </c>
      <c r="F344">
        <v>2936.6200000000003</v>
      </c>
      <c r="G344" s="145">
        <v>24852.952839999998</v>
      </c>
    </row>
    <row r="345" spans="1:7" hidden="1" outlineLevel="2" x14ac:dyDescent="0.3">
      <c r="A345" s="40">
        <v>20231</v>
      </c>
      <c r="B345" t="s">
        <v>148</v>
      </c>
      <c r="C345" s="173" t="s">
        <v>122</v>
      </c>
      <c r="D345">
        <v>6680</v>
      </c>
      <c r="E345">
        <v>8302</v>
      </c>
      <c r="F345">
        <v>2802.2600000000007</v>
      </c>
      <c r="G345" s="145">
        <v>24111.439690000003</v>
      </c>
    </row>
    <row r="346" spans="1:7" hidden="1" outlineLevel="2" x14ac:dyDescent="0.3">
      <c r="A346" s="40">
        <v>20231</v>
      </c>
      <c r="B346" t="s">
        <v>148</v>
      </c>
      <c r="C346" s="173" t="s">
        <v>123</v>
      </c>
      <c r="D346">
        <v>5671</v>
      </c>
      <c r="E346">
        <v>7243</v>
      </c>
      <c r="F346">
        <v>2344.17</v>
      </c>
      <c r="G346" s="145">
        <v>20305.048859999995</v>
      </c>
    </row>
    <row r="347" spans="1:7" hidden="1" outlineLevel="2" x14ac:dyDescent="0.3">
      <c r="A347" s="40">
        <v>20231</v>
      </c>
      <c r="B347" t="s">
        <v>148</v>
      </c>
      <c r="C347" s="173" t="s">
        <v>124</v>
      </c>
      <c r="D347">
        <v>4982</v>
      </c>
      <c r="E347">
        <v>6255</v>
      </c>
      <c r="F347">
        <v>2055.9099999999994</v>
      </c>
      <c r="G347" s="145">
        <v>18071.257789999996</v>
      </c>
    </row>
    <row r="348" spans="1:7" hidden="1" outlineLevel="2" x14ac:dyDescent="0.3">
      <c r="A348" s="40">
        <v>20231</v>
      </c>
      <c r="B348" t="s">
        <v>148</v>
      </c>
      <c r="C348" s="173" t="s">
        <v>125</v>
      </c>
      <c r="D348">
        <v>3469</v>
      </c>
      <c r="E348">
        <v>4308</v>
      </c>
      <c r="F348">
        <v>1355.36</v>
      </c>
      <c r="G348" s="145">
        <v>12091.844889999998</v>
      </c>
    </row>
    <row r="349" spans="1:7" hidden="1" outlineLevel="2" x14ac:dyDescent="0.3">
      <c r="A349" s="40">
        <v>20231</v>
      </c>
      <c r="B349" t="s">
        <v>148</v>
      </c>
      <c r="C349" s="173" t="s">
        <v>126</v>
      </c>
      <c r="D349">
        <v>1785</v>
      </c>
      <c r="E349">
        <v>2226</v>
      </c>
      <c r="F349">
        <v>558.76</v>
      </c>
      <c r="G349" s="145">
        <v>5211.7039000000004</v>
      </c>
    </row>
    <row r="350" spans="1:7" hidden="1" outlineLevel="2" x14ac:dyDescent="0.3">
      <c r="A350" s="40">
        <v>20231</v>
      </c>
      <c r="B350" t="s">
        <v>148</v>
      </c>
      <c r="C350" s="173" t="s">
        <v>403</v>
      </c>
      <c r="D350">
        <v>758</v>
      </c>
      <c r="E350">
        <v>928</v>
      </c>
      <c r="F350">
        <v>182.45999999999998</v>
      </c>
      <c r="G350" s="145">
        <v>1917.4094600000001</v>
      </c>
    </row>
    <row r="351" spans="1:7" hidden="1" outlineLevel="2" x14ac:dyDescent="0.3">
      <c r="A351" s="40">
        <v>20231</v>
      </c>
      <c r="B351" t="s">
        <v>148</v>
      </c>
      <c r="C351" s="173" t="s">
        <v>404</v>
      </c>
      <c r="D351">
        <v>260</v>
      </c>
      <c r="E351">
        <v>295</v>
      </c>
      <c r="F351">
        <v>56.580000000000005</v>
      </c>
      <c r="G351" s="145">
        <v>546.43171000000007</v>
      </c>
    </row>
    <row r="352" spans="1:7" ht="15" outlineLevel="1" collapsed="1" thickBot="1" x14ac:dyDescent="0.35">
      <c r="A352" s="42" t="s">
        <v>413</v>
      </c>
      <c r="B352" s="43"/>
      <c r="C352" s="175"/>
      <c r="D352" s="43">
        <f>SUBTOTAL(9,D326:D351)</f>
        <v>196912</v>
      </c>
      <c r="E352" s="43">
        <f>SUBTOTAL(9,E326:E351)</f>
        <v>238637</v>
      </c>
      <c r="F352" s="43">
        <f>SUBTOTAL(9,F326:F351)</f>
        <v>88983.7</v>
      </c>
      <c r="G352" s="163">
        <f>SUBTOTAL(9,G326:G351)</f>
        <v>744719.53648999985</v>
      </c>
    </row>
  </sheetData>
  <phoneticPr fontId="1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BFB98-00A8-4290-8AF1-22DF4016EB34}">
  <dimension ref="A1:H72"/>
  <sheetViews>
    <sheetView showGridLines="0" zoomScale="90" zoomScaleNormal="90" workbookViewId="0">
      <selection activeCell="A2" sqref="A2"/>
    </sheetView>
  </sheetViews>
  <sheetFormatPr defaultRowHeight="14.4" outlineLevelRow="2" x14ac:dyDescent="0.3"/>
  <cols>
    <col min="1" max="1" width="12.5546875" bestFit="1" customWidth="1"/>
    <col min="2" max="2" width="32.33203125" bestFit="1" customWidth="1"/>
    <col min="3" max="3" width="29.33203125" customWidth="1"/>
    <col min="4" max="4" width="15" customWidth="1"/>
    <col min="5" max="5" width="38.33203125" customWidth="1"/>
    <col min="6" max="6" width="25.88671875" customWidth="1"/>
    <col min="7" max="7" width="27.6640625" customWidth="1"/>
    <col min="8" max="8" width="29.5546875" customWidth="1"/>
  </cols>
  <sheetData>
    <row r="1" spans="1:8" ht="312.60000000000002" customHeight="1" thickBot="1" x14ac:dyDescent="0.35">
      <c r="A1" s="184" t="s">
        <v>359</v>
      </c>
      <c r="B1" s="185"/>
      <c r="C1" s="185"/>
      <c r="D1" s="185"/>
      <c r="E1" s="185"/>
      <c r="F1" s="185"/>
      <c r="G1" s="185"/>
      <c r="H1" s="185"/>
    </row>
    <row r="2" spans="1:8" s="57" customFormat="1" ht="29.4" thickBot="1" x14ac:dyDescent="0.35">
      <c r="A2" s="69" t="s">
        <v>0</v>
      </c>
      <c r="B2" s="70" t="s">
        <v>127</v>
      </c>
      <c r="C2" s="73" t="s">
        <v>225</v>
      </c>
      <c r="D2" s="71" t="s">
        <v>226</v>
      </c>
      <c r="E2" s="68" t="s">
        <v>227</v>
      </c>
      <c r="F2" s="68" t="s">
        <v>210</v>
      </c>
      <c r="G2" s="66" t="s">
        <v>219</v>
      </c>
      <c r="H2" s="67" t="s">
        <v>224</v>
      </c>
    </row>
    <row r="3" spans="1:8" outlineLevel="2" x14ac:dyDescent="0.3">
      <c r="A3" s="40" t="s">
        <v>415</v>
      </c>
      <c r="B3" t="s">
        <v>128</v>
      </c>
      <c r="C3" t="s">
        <v>129</v>
      </c>
      <c r="D3">
        <v>4000</v>
      </c>
      <c r="E3" s="14">
        <v>13149</v>
      </c>
      <c r="F3" s="14">
        <v>16118</v>
      </c>
      <c r="G3" s="1">
        <v>5204.7100000000501</v>
      </c>
      <c r="H3" s="48">
        <v>48373.278850000104</v>
      </c>
    </row>
    <row r="4" spans="1:8" outlineLevel="2" x14ac:dyDescent="0.3">
      <c r="A4" s="40" t="s">
        <v>415</v>
      </c>
      <c r="B4" t="s">
        <v>130</v>
      </c>
      <c r="C4" t="s">
        <v>131</v>
      </c>
      <c r="D4">
        <v>2</v>
      </c>
      <c r="E4" s="14">
        <v>8676</v>
      </c>
      <c r="F4" s="14">
        <v>9986</v>
      </c>
      <c r="G4" s="1">
        <v>4001.0100000000139</v>
      </c>
      <c r="H4" s="48">
        <v>35999.409900000072</v>
      </c>
    </row>
    <row r="5" spans="1:8" outlineLevel="2" x14ac:dyDescent="0.3">
      <c r="A5" s="40" t="s">
        <v>415</v>
      </c>
      <c r="B5" t="s">
        <v>132</v>
      </c>
      <c r="C5" t="s">
        <v>133</v>
      </c>
      <c r="D5">
        <v>0</v>
      </c>
      <c r="E5" s="14">
        <v>3814</v>
      </c>
      <c r="F5" s="14">
        <v>4570</v>
      </c>
      <c r="G5" s="1">
        <v>1605.5799999999961</v>
      </c>
      <c r="H5" s="48">
        <v>14287.863410000034</v>
      </c>
    </row>
    <row r="6" spans="1:8" outlineLevel="2" x14ac:dyDescent="0.3">
      <c r="A6" s="40" t="s">
        <v>415</v>
      </c>
      <c r="B6" t="s">
        <v>134</v>
      </c>
      <c r="C6" t="s">
        <v>135</v>
      </c>
      <c r="D6">
        <v>7</v>
      </c>
      <c r="E6" s="14">
        <v>1101</v>
      </c>
      <c r="F6" s="14">
        <v>1190</v>
      </c>
      <c r="G6" s="1">
        <v>518.55999999999949</v>
      </c>
      <c r="H6" s="48">
        <v>4943.1909999999962</v>
      </c>
    </row>
    <row r="7" spans="1:8" outlineLevel="2" x14ac:dyDescent="0.3">
      <c r="A7" s="40" t="s">
        <v>415</v>
      </c>
      <c r="B7" t="s">
        <v>136</v>
      </c>
      <c r="C7" t="s">
        <v>137</v>
      </c>
      <c r="D7">
        <v>2000</v>
      </c>
      <c r="E7" s="14">
        <v>105254</v>
      </c>
      <c r="F7" s="14">
        <v>125163</v>
      </c>
      <c r="G7" s="1">
        <v>47598.669999999605</v>
      </c>
      <c r="H7" s="48">
        <v>430064.60637000157</v>
      </c>
    </row>
    <row r="8" spans="1:8" outlineLevel="2" x14ac:dyDescent="0.3">
      <c r="A8" s="40" t="s">
        <v>415</v>
      </c>
      <c r="B8" t="s">
        <v>138</v>
      </c>
      <c r="C8" t="s">
        <v>139</v>
      </c>
      <c r="D8">
        <v>3000</v>
      </c>
      <c r="E8" s="14">
        <v>46536</v>
      </c>
      <c r="F8" s="14">
        <v>55272</v>
      </c>
      <c r="G8" s="1">
        <v>18425.189999999955</v>
      </c>
      <c r="H8" s="48">
        <v>162008.09230999992</v>
      </c>
    </row>
    <row r="9" spans="1:8" outlineLevel="1" x14ac:dyDescent="0.3">
      <c r="A9" s="41" t="s">
        <v>418</v>
      </c>
      <c r="B9" s="35"/>
      <c r="C9" s="35"/>
      <c r="D9" s="35"/>
      <c r="E9" s="55">
        <f>SUBTOTAL(9,E3:E8)</f>
        <v>178530</v>
      </c>
      <c r="F9" s="55">
        <f>SUBTOTAL(9,F3:F8)</f>
        <v>212299</v>
      </c>
      <c r="G9" s="49">
        <f>SUBTOTAL(9,G3:G8)</f>
        <v>77353.719999999623</v>
      </c>
      <c r="H9" s="50">
        <f>SUBTOTAL(9,H3:H8)</f>
        <v>695676.44184000161</v>
      </c>
    </row>
    <row r="10" spans="1:8" outlineLevel="2" x14ac:dyDescent="0.3">
      <c r="A10" s="37" t="s">
        <v>401</v>
      </c>
      <c r="B10" s="38" t="s">
        <v>128</v>
      </c>
      <c r="C10" s="38" t="s">
        <v>129</v>
      </c>
      <c r="D10" s="38">
        <v>4000</v>
      </c>
      <c r="E10" s="53">
        <v>15950</v>
      </c>
      <c r="F10" s="53">
        <v>20963</v>
      </c>
      <c r="G10" s="44">
        <v>6758.4600000000892</v>
      </c>
      <c r="H10" s="45">
        <v>62511.965849999811</v>
      </c>
    </row>
    <row r="11" spans="1:8" outlineLevel="2" x14ac:dyDescent="0.3">
      <c r="A11" s="37" t="s">
        <v>401</v>
      </c>
      <c r="B11" s="38" t="s">
        <v>130</v>
      </c>
      <c r="C11" s="38" t="s">
        <v>131</v>
      </c>
      <c r="D11" s="38">
        <v>2</v>
      </c>
      <c r="E11" s="53">
        <v>9671</v>
      </c>
      <c r="F11" s="53">
        <v>11563</v>
      </c>
      <c r="G11" s="44">
        <v>4646.0700000000288</v>
      </c>
      <c r="H11" s="45">
        <v>41564.424329999965</v>
      </c>
    </row>
    <row r="12" spans="1:8" outlineLevel="2" x14ac:dyDescent="0.3">
      <c r="A12" s="37" t="s">
        <v>401</v>
      </c>
      <c r="B12" s="38" t="s">
        <v>132</v>
      </c>
      <c r="C12" s="38" t="s">
        <v>133</v>
      </c>
      <c r="D12" s="38">
        <v>0</v>
      </c>
      <c r="E12" s="53">
        <v>4669</v>
      </c>
      <c r="F12" s="53">
        <v>5915</v>
      </c>
      <c r="G12" s="44">
        <v>2141.3200000000038</v>
      </c>
      <c r="H12" s="45">
        <v>19096.30076999994</v>
      </c>
    </row>
    <row r="13" spans="1:8" outlineLevel="2" x14ac:dyDescent="0.3">
      <c r="A13" s="37" t="s">
        <v>401</v>
      </c>
      <c r="B13" s="38" t="s">
        <v>134</v>
      </c>
      <c r="C13" s="38" t="s">
        <v>135</v>
      </c>
      <c r="D13" s="38">
        <v>7</v>
      </c>
      <c r="E13" s="53">
        <v>1095</v>
      </c>
      <c r="F13" s="53">
        <v>1231</v>
      </c>
      <c r="G13" s="44">
        <v>588.68999999999846</v>
      </c>
      <c r="H13" s="45">
        <v>5584.7107399999995</v>
      </c>
    </row>
    <row r="14" spans="1:8" outlineLevel="2" x14ac:dyDescent="0.3">
      <c r="A14" s="37" t="s">
        <v>401</v>
      </c>
      <c r="B14" s="38" t="s">
        <v>136</v>
      </c>
      <c r="C14" s="38" t="s">
        <v>137</v>
      </c>
      <c r="D14" s="38">
        <v>2000</v>
      </c>
      <c r="E14" s="53">
        <v>117199</v>
      </c>
      <c r="F14" s="53">
        <v>144287</v>
      </c>
      <c r="G14" s="44">
        <v>55005.219999999616</v>
      </c>
      <c r="H14" s="45">
        <v>495036.88384000078</v>
      </c>
    </row>
    <row r="15" spans="1:8" outlineLevel="2" x14ac:dyDescent="0.3">
      <c r="A15" s="37" t="s">
        <v>401</v>
      </c>
      <c r="B15" s="38" t="s">
        <v>138</v>
      </c>
      <c r="C15" s="38" t="s">
        <v>139</v>
      </c>
      <c r="D15" s="38">
        <v>3000</v>
      </c>
      <c r="E15" s="53">
        <v>53430</v>
      </c>
      <c r="F15" s="53">
        <v>65456</v>
      </c>
      <c r="G15" s="44">
        <v>22492.539999999943</v>
      </c>
      <c r="H15" s="45">
        <v>196102.44486000013</v>
      </c>
    </row>
    <row r="16" spans="1:8" outlineLevel="1" x14ac:dyDescent="0.3">
      <c r="A16" s="39" t="s">
        <v>402</v>
      </c>
      <c r="B16" s="36"/>
      <c r="C16" s="36"/>
      <c r="D16" s="36"/>
      <c r="E16" s="54">
        <f>SUBTOTAL(9,E10:E15)</f>
        <v>202014</v>
      </c>
      <c r="F16" s="54">
        <f>SUBTOTAL(9,F10:F15)</f>
        <v>249415</v>
      </c>
      <c r="G16" s="46">
        <f>SUBTOTAL(9,G10:G15)</f>
        <v>91632.299999999668</v>
      </c>
      <c r="H16" s="47">
        <f>SUBTOTAL(9,H10:H15)</f>
        <v>819896.73039000062</v>
      </c>
    </row>
    <row r="17" spans="1:8" hidden="1" outlineLevel="2" x14ac:dyDescent="0.3">
      <c r="A17" s="40" t="s">
        <v>396</v>
      </c>
      <c r="B17" t="s">
        <v>128</v>
      </c>
      <c r="C17" t="s">
        <v>129</v>
      </c>
      <c r="D17">
        <v>4000</v>
      </c>
      <c r="E17" s="14">
        <v>14070</v>
      </c>
      <c r="F17" s="14">
        <v>17801</v>
      </c>
      <c r="G17" s="1">
        <v>5637.5000000000455</v>
      </c>
      <c r="H17" s="48">
        <v>52222.145390000114</v>
      </c>
    </row>
    <row r="18" spans="1:8" hidden="1" outlineLevel="2" x14ac:dyDescent="0.3">
      <c r="A18" s="40" t="s">
        <v>396</v>
      </c>
      <c r="B18" t="s">
        <v>130</v>
      </c>
      <c r="C18" t="s">
        <v>131</v>
      </c>
      <c r="D18">
        <v>2</v>
      </c>
      <c r="E18" s="14">
        <v>9811</v>
      </c>
      <c r="F18" s="14">
        <v>11733</v>
      </c>
      <c r="G18" s="1">
        <v>4506.1400000000222</v>
      </c>
      <c r="H18" s="48">
        <v>39827.83742000012</v>
      </c>
    </row>
    <row r="19" spans="1:8" hidden="1" outlineLevel="2" x14ac:dyDescent="0.3">
      <c r="A19" s="40" t="s">
        <v>396</v>
      </c>
      <c r="B19" t="s">
        <v>132</v>
      </c>
      <c r="C19" t="s">
        <v>133</v>
      </c>
      <c r="D19">
        <v>0</v>
      </c>
      <c r="E19" s="14">
        <v>4577</v>
      </c>
      <c r="F19" s="14">
        <v>5551</v>
      </c>
      <c r="G19" s="1">
        <v>1972.3599999999969</v>
      </c>
      <c r="H19" s="48">
        <v>17391.643070000016</v>
      </c>
    </row>
    <row r="20" spans="1:8" hidden="1" outlineLevel="2" x14ac:dyDescent="0.3">
      <c r="A20" s="40" t="s">
        <v>396</v>
      </c>
      <c r="B20" t="s">
        <v>134</v>
      </c>
      <c r="C20" t="s">
        <v>135</v>
      </c>
      <c r="D20">
        <v>7</v>
      </c>
      <c r="E20" s="14">
        <v>1142</v>
      </c>
      <c r="F20" s="14">
        <v>1267</v>
      </c>
      <c r="G20" s="1">
        <v>541.78</v>
      </c>
      <c r="H20" s="48">
        <v>4839.8050399999975</v>
      </c>
    </row>
    <row r="21" spans="1:8" hidden="1" outlineLevel="2" x14ac:dyDescent="0.3">
      <c r="A21" s="40" t="s">
        <v>396</v>
      </c>
      <c r="B21" t="s">
        <v>136</v>
      </c>
      <c r="C21" t="s">
        <v>137</v>
      </c>
      <c r="D21">
        <v>2000</v>
      </c>
      <c r="E21" s="14">
        <v>111909</v>
      </c>
      <c r="F21" s="14">
        <v>135391</v>
      </c>
      <c r="G21" s="1">
        <v>49812.9399999995</v>
      </c>
      <c r="H21" s="48">
        <v>445917.01965999877</v>
      </c>
    </row>
    <row r="22" spans="1:8" hidden="1" outlineLevel="2" x14ac:dyDescent="0.3">
      <c r="A22" s="40" t="s">
        <v>396</v>
      </c>
      <c r="B22" t="s">
        <v>138</v>
      </c>
      <c r="C22" t="s">
        <v>139</v>
      </c>
      <c r="D22">
        <v>3000</v>
      </c>
      <c r="E22" s="14">
        <v>51030</v>
      </c>
      <c r="F22" s="14">
        <v>62629</v>
      </c>
      <c r="G22" s="1">
        <v>20813.770000000008</v>
      </c>
      <c r="H22" s="48">
        <v>182833.72195000001</v>
      </c>
    </row>
    <row r="23" spans="1:8" outlineLevel="1" collapsed="1" x14ac:dyDescent="0.3">
      <c r="A23" s="41" t="s">
        <v>397</v>
      </c>
      <c r="B23" s="35"/>
      <c r="C23" s="35"/>
      <c r="D23" s="35"/>
      <c r="E23" s="55">
        <f>SUBTOTAL(9,E17:E22)</f>
        <v>192539</v>
      </c>
      <c r="F23" s="55">
        <f>SUBTOTAL(9,F17:F22)</f>
        <v>234372</v>
      </c>
      <c r="G23" s="49">
        <f>SUBTOTAL(9,G17:G22)</f>
        <v>83284.489999999569</v>
      </c>
      <c r="H23" s="50">
        <f>SUBTOTAL(9,H17:H22)</f>
        <v>743032.17252999905</v>
      </c>
    </row>
    <row r="24" spans="1:8" hidden="1" outlineLevel="2" x14ac:dyDescent="0.3">
      <c r="A24" s="37" t="s">
        <v>393</v>
      </c>
      <c r="B24" s="38" t="s">
        <v>128</v>
      </c>
      <c r="C24" s="38" t="s">
        <v>129</v>
      </c>
      <c r="D24" s="38">
        <v>4000</v>
      </c>
      <c r="E24" s="53">
        <v>13845</v>
      </c>
      <c r="F24" s="53">
        <v>17868</v>
      </c>
      <c r="G24" s="44">
        <v>6026.970000000003</v>
      </c>
      <c r="H24" s="45">
        <v>55483.943279999985</v>
      </c>
    </row>
    <row r="25" spans="1:8" hidden="1" outlineLevel="2" x14ac:dyDescent="0.3">
      <c r="A25" s="37" t="s">
        <v>393</v>
      </c>
      <c r="B25" s="38" t="s">
        <v>130</v>
      </c>
      <c r="C25" s="38" t="s">
        <v>131</v>
      </c>
      <c r="D25" s="38">
        <v>2</v>
      </c>
      <c r="E25" s="53">
        <v>9397</v>
      </c>
      <c r="F25" s="53">
        <v>11208</v>
      </c>
      <c r="G25" s="44">
        <v>4645.7400000000016</v>
      </c>
      <c r="H25" s="45">
        <v>41044.407529999997</v>
      </c>
    </row>
    <row r="26" spans="1:8" hidden="1" outlineLevel="2" x14ac:dyDescent="0.3">
      <c r="A26" s="37" t="s">
        <v>393</v>
      </c>
      <c r="B26" s="38" t="s">
        <v>132</v>
      </c>
      <c r="C26" s="38" t="s">
        <v>133</v>
      </c>
      <c r="D26" s="38">
        <v>0</v>
      </c>
      <c r="E26" s="53">
        <v>4478</v>
      </c>
      <c r="F26" s="53">
        <v>5438</v>
      </c>
      <c r="G26" s="44">
        <v>2069.1700000000005</v>
      </c>
      <c r="H26" s="45">
        <v>18078.667139999994</v>
      </c>
    </row>
    <row r="27" spans="1:8" hidden="1" outlineLevel="2" x14ac:dyDescent="0.3">
      <c r="A27" s="37" t="s">
        <v>393</v>
      </c>
      <c r="B27" s="38" t="s">
        <v>134</v>
      </c>
      <c r="C27" s="38" t="s">
        <v>135</v>
      </c>
      <c r="D27" s="38">
        <v>7</v>
      </c>
      <c r="E27" s="53">
        <v>1011</v>
      </c>
      <c r="F27" s="53">
        <v>1119</v>
      </c>
      <c r="G27" s="44">
        <v>528.75999999999976</v>
      </c>
      <c r="H27" s="45">
        <v>4704.8837200000007</v>
      </c>
    </row>
    <row r="28" spans="1:8" hidden="1" outlineLevel="2" x14ac:dyDescent="0.3">
      <c r="A28" s="37" t="s">
        <v>393</v>
      </c>
      <c r="B28" s="38" t="s">
        <v>136</v>
      </c>
      <c r="C28" s="38" t="s">
        <v>137</v>
      </c>
      <c r="D28" s="38">
        <v>2000</v>
      </c>
      <c r="E28" s="53">
        <v>108701</v>
      </c>
      <c r="F28" s="53">
        <v>133243</v>
      </c>
      <c r="G28" s="44">
        <v>52074.440000000097</v>
      </c>
      <c r="H28" s="45">
        <v>465958.79118000006</v>
      </c>
    </row>
    <row r="29" spans="1:8" hidden="1" outlineLevel="2" x14ac:dyDescent="0.3">
      <c r="A29" s="37" t="s">
        <v>393</v>
      </c>
      <c r="B29" s="38" t="s">
        <v>138</v>
      </c>
      <c r="C29" s="38" t="s">
        <v>139</v>
      </c>
      <c r="D29" s="38">
        <v>3000</v>
      </c>
      <c r="E29" s="53">
        <v>50025</v>
      </c>
      <c r="F29" s="53">
        <v>61834</v>
      </c>
      <c r="G29" s="44">
        <v>21649.889999999992</v>
      </c>
      <c r="H29" s="45">
        <v>187930.26653000011</v>
      </c>
    </row>
    <row r="30" spans="1:8" outlineLevel="1" collapsed="1" x14ac:dyDescent="0.3">
      <c r="A30" s="39" t="s">
        <v>394</v>
      </c>
      <c r="B30" s="36"/>
      <c r="C30" s="36"/>
      <c r="D30" s="36"/>
      <c r="E30" s="54">
        <f>SUM(E24:E29)</f>
        <v>187457</v>
      </c>
      <c r="F30" s="54">
        <f>SUM(F24:F29)</f>
        <v>230710</v>
      </c>
      <c r="G30" s="46">
        <f>SUM(G24:G29)</f>
        <v>86994.970000000088</v>
      </c>
      <c r="H30" s="47">
        <f>SUM(H24:H29)</f>
        <v>773200.95938000013</v>
      </c>
    </row>
    <row r="31" spans="1:8" hidden="1" outlineLevel="2" x14ac:dyDescent="0.3">
      <c r="A31" s="40" t="s">
        <v>323</v>
      </c>
      <c r="B31" t="s">
        <v>128</v>
      </c>
      <c r="C31" t="s">
        <v>129</v>
      </c>
      <c r="D31">
        <v>4000</v>
      </c>
      <c r="E31" s="14">
        <v>14165</v>
      </c>
      <c r="F31" s="14">
        <v>17775</v>
      </c>
      <c r="G31" s="1">
        <v>5757.64</v>
      </c>
      <c r="H31" s="48">
        <v>52159.688979999999</v>
      </c>
    </row>
    <row r="32" spans="1:8" hidden="1" outlineLevel="2" x14ac:dyDescent="0.3">
      <c r="A32" s="40" t="s">
        <v>323</v>
      </c>
      <c r="B32" t="s">
        <v>130</v>
      </c>
      <c r="C32" t="s">
        <v>131</v>
      </c>
      <c r="D32">
        <v>2</v>
      </c>
      <c r="E32" s="14">
        <v>9207</v>
      </c>
      <c r="F32" s="14">
        <v>10944</v>
      </c>
      <c r="G32" s="1">
        <v>4383.37</v>
      </c>
      <c r="H32" s="48">
        <v>38175.746720000003</v>
      </c>
    </row>
    <row r="33" spans="1:8" hidden="1" outlineLevel="2" x14ac:dyDescent="0.3">
      <c r="A33" s="40" t="s">
        <v>323</v>
      </c>
      <c r="B33" t="s">
        <v>132</v>
      </c>
      <c r="C33" t="s">
        <v>133</v>
      </c>
      <c r="D33">
        <v>0</v>
      </c>
      <c r="E33" s="14">
        <v>4452</v>
      </c>
      <c r="F33" s="14">
        <v>5392</v>
      </c>
      <c r="G33" s="1">
        <v>1879.64</v>
      </c>
      <c r="H33" s="48">
        <v>16051.42337</v>
      </c>
    </row>
    <row r="34" spans="1:8" hidden="1" outlineLevel="2" x14ac:dyDescent="0.3">
      <c r="A34" s="40" t="s">
        <v>323</v>
      </c>
      <c r="B34" t="s">
        <v>134</v>
      </c>
      <c r="C34" t="s">
        <v>135</v>
      </c>
      <c r="D34">
        <v>7</v>
      </c>
      <c r="E34" s="14">
        <v>985</v>
      </c>
      <c r="F34" s="14">
        <v>1118</v>
      </c>
      <c r="G34" s="1">
        <v>484.59</v>
      </c>
      <c r="H34" s="48">
        <v>4267.5693199999996</v>
      </c>
    </row>
    <row r="35" spans="1:8" hidden="1" outlineLevel="2" x14ac:dyDescent="0.3">
      <c r="A35" s="40" t="s">
        <v>323</v>
      </c>
      <c r="B35" t="s">
        <v>136</v>
      </c>
      <c r="C35" t="s">
        <v>137</v>
      </c>
      <c r="D35">
        <v>2000</v>
      </c>
      <c r="E35" s="14">
        <v>107297</v>
      </c>
      <c r="F35" s="14">
        <v>129290</v>
      </c>
      <c r="G35" s="1">
        <v>48837.79</v>
      </c>
      <c r="H35" s="48">
        <v>428021.25043999997</v>
      </c>
    </row>
    <row r="36" spans="1:8" hidden="1" outlineLevel="2" x14ac:dyDescent="0.3">
      <c r="A36" s="40" t="s">
        <v>323</v>
      </c>
      <c r="B36" t="s">
        <v>138</v>
      </c>
      <c r="C36" t="s">
        <v>139</v>
      </c>
      <c r="D36">
        <v>3000</v>
      </c>
      <c r="E36" s="14">
        <v>49284</v>
      </c>
      <c r="F36" s="14">
        <v>59805</v>
      </c>
      <c r="G36" s="1">
        <v>20698.66</v>
      </c>
      <c r="H36" s="48">
        <v>177784.46672999999</v>
      </c>
    </row>
    <row r="37" spans="1:8" outlineLevel="1" collapsed="1" x14ac:dyDescent="0.3">
      <c r="A37" s="41" t="s">
        <v>342</v>
      </c>
      <c r="B37" s="35"/>
      <c r="C37" s="35"/>
      <c r="D37" s="35"/>
      <c r="E37" s="55">
        <f>SUM(E31:E36)</f>
        <v>185390</v>
      </c>
      <c r="F37" s="55">
        <f>SUM(F31:F36)</f>
        <v>224324</v>
      </c>
      <c r="G37" s="49">
        <f>SUM(G31:G36)</f>
        <v>82041.69</v>
      </c>
      <c r="H37" s="50">
        <f>SUM(H31:H36)</f>
        <v>716460.14555999998</v>
      </c>
    </row>
    <row r="38" spans="1:8" s="57" customFormat="1" hidden="1" outlineLevel="2" x14ac:dyDescent="0.3">
      <c r="A38" s="114" t="s">
        <v>318</v>
      </c>
      <c r="B38" s="38" t="s">
        <v>128</v>
      </c>
      <c r="C38" s="38" t="s">
        <v>129</v>
      </c>
      <c r="D38" s="38">
        <v>4000</v>
      </c>
      <c r="E38" s="53">
        <v>17004</v>
      </c>
      <c r="F38" s="53">
        <v>22836</v>
      </c>
      <c r="G38" s="44">
        <v>7372.15</v>
      </c>
      <c r="H38" s="45">
        <v>66507.083310000002</v>
      </c>
    </row>
    <row r="39" spans="1:8" s="57" customFormat="1" hidden="1" outlineLevel="2" x14ac:dyDescent="0.3">
      <c r="A39" s="37" t="s">
        <v>318</v>
      </c>
      <c r="B39" s="38" t="s">
        <v>130</v>
      </c>
      <c r="C39" s="38" t="s">
        <v>131</v>
      </c>
      <c r="D39" s="38">
        <v>2</v>
      </c>
      <c r="E39" s="134">
        <v>10272</v>
      </c>
      <c r="F39" s="53">
        <v>12545</v>
      </c>
      <c r="G39" s="44">
        <v>5058.8</v>
      </c>
      <c r="H39" s="45">
        <v>43771.279479999997</v>
      </c>
    </row>
    <row r="40" spans="1:8" s="57" customFormat="1" hidden="1" outlineLevel="2" x14ac:dyDescent="0.3">
      <c r="A40" s="114" t="s">
        <v>318</v>
      </c>
      <c r="B40" s="38" t="s">
        <v>132</v>
      </c>
      <c r="C40" s="38" t="s">
        <v>133</v>
      </c>
      <c r="D40" s="38">
        <v>0</v>
      </c>
      <c r="E40" s="53">
        <v>4493</v>
      </c>
      <c r="F40" s="53">
        <v>5645</v>
      </c>
      <c r="G40" s="44">
        <v>2089.84</v>
      </c>
      <c r="H40" s="45">
        <v>17937.152249999999</v>
      </c>
    </row>
    <row r="41" spans="1:8" s="57" customFormat="1" hidden="1" outlineLevel="2" x14ac:dyDescent="0.3">
      <c r="A41" s="37" t="s">
        <v>318</v>
      </c>
      <c r="B41" s="38" t="s">
        <v>134</v>
      </c>
      <c r="C41" s="38" t="s">
        <v>135</v>
      </c>
      <c r="D41" s="38">
        <v>7</v>
      </c>
      <c r="E41" s="53">
        <v>1068</v>
      </c>
      <c r="F41" s="53">
        <v>1204</v>
      </c>
      <c r="G41" s="44">
        <v>594.75</v>
      </c>
      <c r="H41" s="45">
        <v>5300.8574600000002</v>
      </c>
    </row>
    <row r="42" spans="1:8" s="57" customFormat="1" hidden="1" outlineLevel="2" x14ac:dyDescent="0.3">
      <c r="A42" s="114" t="s">
        <v>318</v>
      </c>
      <c r="B42" s="38" t="s">
        <v>136</v>
      </c>
      <c r="C42" s="38" t="s">
        <v>137</v>
      </c>
      <c r="D42" s="38">
        <v>2000</v>
      </c>
      <c r="E42" s="53">
        <v>119405</v>
      </c>
      <c r="F42" s="53">
        <v>148475</v>
      </c>
      <c r="G42" s="44">
        <v>55472.63</v>
      </c>
      <c r="H42" s="45">
        <v>481825.32124999998</v>
      </c>
    </row>
    <row r="43" spans="1:8" s="57" customFormat="1" hidden="1" outlineLevel="2" x14ac:dyDescent="0.3">
      <c r="A43" s="37" t="s">
        <v>318</v>
      </c>
      <c r="B43" s="38" t="s">
        <v>138</v>
      </c>
      <c r="C43" s="38" t="s">
        <v>139</v>
      </c>
      <c r="D43" s="38">
        <v>3000</v>
      </c>
      <c r="E43" s="53">
        <v>56843</v>
      </c>
      <c r="F43" s="53">
        <v>72022</v>
      </c>
      <c r="G43" s="44">
        <v>24291.279999999999</v>
      </c>
      <c r="H43" s="45">
        <v>205973.16089</v>
      </c>
    </row>
    <row r="44" spans="1:8" s="57" customFormat="1" outlineLevel="1" collapsed="1" x14ac:dyDescent="0.3">
      <c r="A44" s="39" t="s">
        <v>319</v>
      </c>
      <c r="B44" s="36"/>
      <c r="C44" s="36"/>
      <c r="D44" s="36"/>
      <c r="E44" s="54">
        <f>SUM(E38:E43)</f>
        <v>209085</v>
      </c>
      <c r="F44" s="54">
        <f>SUM(F38:F43)</f>
        <v>262727</v>
      </c>
      <c r="G44" s="46">
        <f>SUM(G38:G43)</f>
        <v>94879.45</v>
      </c>
      <c r="H44" s="47">
        <f>SUM(H38:H43)</f>
        <v>821314.85464000003</v>
      </c>
    </row>
    <row r="45" spans="1:8" hidden="1" outlineLevel="2" x14ac:dyDescent="0.3">
      <c r="A45" s="40" t="s">
        <v>314</v>
      </c>
      <c r="B45" t="s">
        <v>128</v>
      </c>
      <c r="C45" t="s">
        <v>129</v>
      </c>
      <c r="D45">
        <v>4000</v>
      </c>
      <c r="E45" s="14">
        <v>15081</v>
      </c>
      <c r="F45" s="14">
        <v>19415</v>
      </c>
      <c r="G45" s="1">
        <v>6181.97</v>
      </c>
      <c r="H45" s="48">
        <v>55507.136700000003</v>
      </c>
    </row>
    <row r="46" spans="1:8" hidden="1" outlineLevel="2" x14ac:dyDescent="0.3">
      <c r="A46" s="40" t="s">
        <v>314</v>
      </c>
      <c r="B46" t="s">
        <v>130</v>
      </c>
      <c r="C46" t="s">
        <v>131</v>
      </c>
      <c r="D46">
        <v>2</v>
      </c>
      <c r="E46" s="14">
        <v>10098</v>
      </c>
      <c r="F46" s="14">
        <v>12356</v>
      </c>
      <c r="G46" s="1">
        <v>4530.84</v>
      </c>
      <c r="H46" s="48">
        <v>38459.99598</v>
      </c>
    </row>
    <row r="47" spans="1:8" hidden="1" outlineLevel="2" x14ac:dyDescent="0.3">
      <c r="A47" s="40" t="s">
        <v>314</v>
      </c>
      <c r="B47" t="s">
        <v>132</v>
      </c>
      <c r="C47" t="s">
        <v>133</v>
      </c>
      <c r="D47">
        <v>0</v>
      </c>
      <c r="E47" s="14">
        <v>4635</v>
      </c>
      <c r="F47" s="14">
        <v>5750</v>
      </c>
      <c r="G47" s="1">
        <v>2068.46</v>
      </c>
      <c r="H47" s="48">
        <v>17506.60817</v>
      </c>
    </row>
    <row r="48" spans="1:8" hidden="1" outlineLevel="2" x14ac:dyDescent="0.3">
      <c r="A48" s="40" t="s">
        <v>314</v>
      </c>
      <c r="B48" t="s">
        <v>134</v>
      </c>
      <c r="C48" t="s">
        <v>135</v>
      </c>
      <c r="D48">
        <v>7</v>
      </c>
      <c r="E48" s="14">
        <v>1085</v>
      </c>
      <c r="F48" s="14">
        <v>1202</v>
      </c>
      <c r="G48" s="1">
        <v>548.49</v>
      </c>
      <c r="H48" s="48">
        <v>4992.3145599999998</v>
      </c>
    </row>
    <row r="49" spans="1:8" hidden="1" outlineLevel="2" x14ac:dyDescent="0.3">
      <c r="A49" s="40" t="s">
        <v>314</v>
      </c>
      <c r="B49" t="s">
        <v>136</v>
      </c>
      <c r="C49" t="s">
        <v>137</v>
      </c>
      <c r="D49">
        <v>2000</v>
      </c>
      <c r="E49" s="14">
        <v>113110</v>
      </c>
      <c r="F49" s="14">
        <v>138136</v>
      </c>
      <c r="G49" s="1">
        <v>49359.199999999997</v>
      </c>
      <c r="H49" s="48">
        <v>422825.87498999998</v>
      </c>
    </row>
    <row r="50" spans="1:8" hidden="1" outlineLevel="2" x14ac:dyDescent="0.3">
      <c r="A50" s="40" t="s">
        <v>314</v>
      </c>
      <c r="B50" t="s">
        <v>138</v>
      </c>
      <c r="C50" t="s">
        <v>139</v>
      </c>
      <c r="D50">
        <v>3000</v>
      </c>
      <c r="E50" s="14">
        <v>52559</v>
      </c>
      <c r="F50" s="14">
        <v>66036</v>
      </c>
      <c r="G50" s="1">
        <v>21783.7</v>
      </c>
      <c r="H50" s="48">
        <v>184478.65543000001</v>
      </c>
    </row>
    <row r="51" spans="1:8" outlineLevel="1" collapsed="1" x14ac:dyDescent="0.3">
      <c r="A51" s="41" t="s">
        <v>315</v>
      </c>
      <c r="B51" s="35"/>
      <c r="C51" s="35"/>
      <c r="D51" s="35"/>
      <c r="E51" s="55">
        <f>SUM(E45:E50)</f>
        <v>196568</v>
      </c>
      <c r="F51" s="55">
        <f>SUM(F45:F50)</f>
        <v>242895</v>
      </c>
      <c r="G51" s="49">
        <f>SUM(G45:G50)</f>
        <v>84472.66</v>
      </c>
      <c r="H51" s="50">
        <f>SUM(H45:H50)</f>
        <v>723770.58583</v>
      </c>
    </row>
    <row r="52" spans="1:8" hidden="1" outlineLevel="2" x14ac:dyDescent="0.3">
      <c r="A52" s="37" t="s">
        <v>1</v>
      </c>
      <c r="B52" s="38" t="s">
        <v>128</v>
      </c>
      <c r="C52" s="38" t="s">
        <v>129</v>
      </c>
      <c r="D52" s="38">
        <v>4000</v>
      </c>
      <c r="E52" s="53">
        <v>14444</v>
      </c>
      <c r="F52" s="53">
        <v>18682</v>
      </c>
      <c r="G52" s="44">
        <v>6330.1</v>
      </c>
      <c r="H52" s="45">
        <v>56539.211759999998</v>
      </c>
    </row>
    <row r="53" spans="1:8" hidden="1" outlineLevel="2" x14ac:dyDescent="0.3">
      <c r="A53" s="37" t="s">
        <v>1</v>
      </c>
      <c r="B53" s="38" t="s">
        <v>130</v>
      </c>
      <c r="C53" s="38" t="s">
        <v>131</v>
      </c>
      <c r="D53" s="38">
        <v>2</v>
      </c>
      <c r="E53" s="53">
        <v>9016</v>
      </c>
      <c r="F53" s="53">
        <v>10996</v>
      </c>
      <c r="G53" s="44">
        <v>4389.5600000000004</v>
      </c>
      <c r="H53" s="45">
        <v>37809.552179999999</v>
      </c>
    </row>
    <row r="54" spans="1:8" hidden="1" outlineLevel="2" x14ac:dyDescent="0.3">
      <c r="A54" s="37" t="s">
        <v>1</v>
      </c>
      <c r="B54" s="38" t="s">
        <v>132</v>
      </c>
      <c r="C54" s="38" t="s">
        <v>133</v>
      </c>
      <c r="D54" s="38">
        <v>0</v>
      </c>
      <c r="E54" s="53">
        <v>4707</v>
      </c>
      <c r="F54" s="53">
        <v>5835</v>
      </c>
      <c r="G54" s="44">
        <v>2198.06</v>
      </c>
      <c r="H54" s="45">
        <v>18576.144250000001</v>
      </c>
    </row>
    <row r="55" spans="1:8" hidden="1" outlineLevel="2" x14ac:dyDescent="0.3">
      <c r="A55" s="37" t="s">
        <v>1</v>
      </c>
      <c r="B55" s="38" t="s">
        <v>134</v>
      </c>
      <c r="C55" s="38" t="s">
        <v>135</v>
      </c>
      <c r="D55" s="38">
        <v>7</v>
      </c>
      <c r="E55" s="53">
        <v>1043</v>
      </c>
      <c r="F55" s="53">
        <v>1185</v>
      </c>
      <c r="G55" s="44">
        <v>574.98</v>
      </c>
      <c r="H55" s="45">
        <v>5250.1380499999996</v>
      </c>
    </row>
    <row r="56" spans="1:8" hidden="1" outlineLevel="2" x14ac:dyDescent="0.3">
      <c r="A56" s="37" t="s">
        <v>1</v>
      </c>
      <c r="B56" s="38" t="s">
        <v>136</v>
      </c>
      <c r="C56" s="38" t="s">
        <v>137</v>
      </c>
      <c r="D56" s="38">
        <v>2000</v>
      </c>
      <c r="E56" s="53">
        <v>110918</v>
      </c>
      <c r="F56" s="53">
        <v>136817</v>
      </c>
      <c r="G56" s="44">
        <v>52289.31</v>
      </c>
      <c r="H56" s="45">
        <v>450653.13665</v>
      </c>
    </row>
    <row r="57" spans="1:8" hidden="1" outlineLevel="2" x14ac:dyDescent="0.3">
      <c r="A57" s="37" t="s">
        <v>1</v>
      </c>
      <c r="B57" s="38" t="s">
        <v>138</v>
      </c>
      <c r="C57" s="38" t="s">
        <v>139</v>
      </c>
      <c r="D57" s="38">
        <v>3000</v>
      </c>
      <c r="E57" s="53">
        <v>50095</v>
      </c>
      <c r="F57" s="53">
        <v>62614</v>
      </c>
      <c r="G57" s="44">
        <v>21783.7</v>
      </c>
      <c r="H57" s="45">
        <v>183340.78122999999</v>
      </c>
    </row>
    <row r="58" spans="1:8" outlineLevel="1" collapsed="1" x14ac:dyDescent="0.3">
      <c r="A58" s="39" t="s">
        <v>111</v>
      </c>
      <c r="B58" s="36"/>
      <c r="C58" s="36"/>
      <c r="D58" s="36"/>
      <c r="E58" s="54">
        <f>SUM(E52:E57)</f>
        <v>190223</v>
      </c>
      <c r="F58" s="54">
        <f>SUM(F52:F57)</f>
        <v>236129</v>
      </c>
      <c r="G58" s="46">
        <f>SUM(G52:G57)</f>
        <v>87565.709999999992</v>
      </c>
      <c r="H58" s="47">
        <f>SUM(H52:H57)</f>
        <v>752168.96412000002</v>
      </c>
    </row>
    <row r="59" spans="1:8" hidden="1" outlineLevel="2" x14ac:dyDescent="0.3">
      <c r="A59" s="40" t="s">
        <v>2</v>
      </c>
      <c r="B59" t="s">
        <v>128</v>
      </c>
      <c r="C59" t="s">
        <v>129</v>
      </c>
      <c r="D59">
        <v>4000</v>
      </c>
      <c r="E59" s="14">
        <v>14654</v>
      </c>
      <c r="F59" s="14">
        <v>18422</v>
      </c>
      <c r="G59" s="1">
        <v>6209.12</v>
      </c>
      <c r="H59" s="48">
        <v>55029.241090000003</v>
      </c>
    </row>
    <row r="60" spans="1:8" hidden="1" outlineLevel="2" x14ac:dyDescent="0.3">
      <c r="A60" s="40" t="s">
        <v>2</v>
      </c>
      <c r="B60" t="s">
        <v>130</v>
      </c>
      <c r="C60" t="s">
        <v>131</v>
      </c>
      <c r="D60">
        <v>2</v>
      </c>
      <c r="E60" s="14">
        <v>8745</v>
      </c>
      <c r="F60" s="14">
        <v>10545</v>
      </c>
      <c r="G60" s="1">
        <v>4124.16</v>
      </c>
      <c r="H60" s="48">
        <v>35356.681570000001</v>
      </c>
    </row>
    <row r="61" spans="1:8" hidden="1" outlineLevel="2" x14ac:dyDescent="0.3">
      <c r="A61" s="40" t="s">
        <v>2</v>
      </c>
      <c r="B61" t="s">
        <v>132</v>
      </c>
      <c r="C61" t="s">
        <v>133</v>
      </c>
      <c r="D61">
        <v>0</v>
      </c>
      <c r="E61" s="14">
        <v>4801</v>
      </c>
      <c r="F61" s="14">
        <v>5851</v>
      </c>
      <c r="G61" s="1">
        <v>2097.77</v>
      </c>
      <c r="H61" s="48">
        <v>17538.655449999998</v>
      </c>
    </row>
    <row r="62" spans="1:8" hidden="1" outlineLevel="2" x14ac:dyDescent="0.3">
      <c r="A62" s="40" t="s">
        <v>2</v>
      </c>
      <c r="B62" t="s">
        <v>134</v>
      </c>
      <c r="C62" t="s">
        <v>135</v>
      </c>
      <c r="D62">
        <v>7</v>
      </c>
      <c r="E62" s="14">
        <v>1021</v>
      </c>
      <c r="F62" s="14">
        <v>1134</v>
      </c>
      <c r="G62" s="1">
        <v>522.76</v>
      </c>
      <c r="H62" s="48">
        <v>4602.5926099999997</v>
      </c>
    </row>
    <row r="63" spans="1:8" hidden="1" outlineLevel="2" x14ac:dyDescent="0.3">
      <c r="A63" s="40" t="s">
        <v>2</v>
      </c>
      <c r="B63" t="s">
        <v>136</v>
      </c>
      <c r="C63" t="s">
        <v>137</v>
      </c>
      <c r="D63">
        <v>2000</v>
      </c>
      <c r="E63" s="14">
        <v>109202</v>
      </c>
      <c r="F63" s="14">
        <v>131933</v>
      </c>
      <c r="G63" s="1">
        <v>49516.68</v>
      </c>
      <c r="H63" s="48">
        <v>422576.49021999998</v>
      </c>
    </row>
    <row r="64" spans="1:8" hidden="1" outlineLevel="2" x14ac:dyDescent="0.3">
      <c r="A64" s="40" t="s">
        <v>2</v>
      </c>
      <c r="B64" t="s">
        <v>138</v>
      </c>
      <c r="C64" t="s">
        <v>139</v>
      </c>
      <c r="D64">
        <v>3000</v>
      </c>
      <c r="E64" s="14">
        <v>49769</v>
      </c>
      <c r="F64" s="14">
        <v>60628</v>
      </c>
      <c r="G64" s="1">
        <v>20683.72</v>
      </c>
      <c r="H64" s="48">
        <v>172461.17008000001</v>
      </c>
    </row>
    <row r="65" spans="1:8" ht="15" outlineLevel="1" collapsed="1" thickBot="1" x14ac:dyDescent="0.35">
      <c r="A65" s="42" t="s">
        <v>112</v>
      </c>
      <c r="B65" s="43"/>
      <c r="C65" s="43"/>
      <c r="D65" s="43"/>
      <c r="E65" s="56">
        <f>SUM(E59:E64)</f>
        <v>188192</v>
      </c>
      <c r="F65" s="56">
        <f>SUM(F59:F64)</f>
        <v>228513</v>
      </c>
      <c r="G65" s="51">
        <f>SUM(G59:G64)</f>
        <v>83154.209999999992</v>
      </c>
      <c r="H65" s="52">
        <f>SUM(H59:H64)</f>
        <v>707564.83101999993</v>
      </c>
    </row>
    <row r="66" spans="1:8" hidden="1" outlineLevel="2" x14ac:dyDescent="0.3">
      <c r="A66" s="37" t="s">
        <v>3</v>
      </c>
      <c r="B66" s="38" t="s">
        <v>128</v>
      </c>
      <c r="C66" s="38" t="s">
        <v>129</v>
      </c>
      <c r="D66" s="38">
        <v>4000</v>
      </c>
      <c r="E66" s="53"/>
      <c r="F66" s="53"/>
      <c r="G66" s="44"/>
      <c r="H66" s="45"/>
    </row>
    <row r="67" spans="1:8" hidden="1" outlineLevel="2" x14ac:dyDescent="0.3">
      <c r="A67" s="37" t="s">
        <v>3</v>
      </c>
      <c r="B67" s="38" t="s">
        <v>130</v>
      </c>
      <c r="C67" s="38" t="s">
        <v>131</v>
      </c>
      <c r="D67" s="38">
        <v>2</v>
      </c>
      <c r="E67" s="53"/>
      <c r="F67" s="53"/>
      <c r="G67" s="44"/>
      <c r="H67" s="45"/>
    </row>
    <row r="68" spans="1:8" hidden="1" outlineLevel="2" x14ac:dyDescent="0.3">
      <c r="A68" s="37" t="s">
        <v>3</v>
      </c>
      <c r="B68" s="38" t="s">
        <v>132</v>
      </c>
      <c r="C68" s="38" t="s">
        <v>133</v>
      </c>
      <c r="D68" s="38">
        <v>0</v>
      </c>
      <c r="E68" s="53"/>
      <c r="F68" s="53"/>
      <c r="G68" s="44"/>
      <c r="H68" s="45"/>
    </row>
    <row r="69" spans="1:8" hidden="1" outlineLevel="2" x14ac:dyDescent="0.3">
      <c r="A69" s="37" t="s">
        <v>3</v>
      </c>
      <c r="B69" s="38" t="s">
        <v>134</v>
      </c>
      <c r="C69" s="38" t="s">
        <v>135</v>
      </c>
      <c r="D69" s="38">
        <v>7</v>
      </c>
      <c r="E69" s="53"/>
      <c r="F69" s="53"/>
      <c r="G69" s="44"/>
      <c r="H69" s="45"/>
    </row>
    <row r="70" spans="1:8" hidden="1" outlineLevel="2" x14ac:dyDescent="0.3">
      <c r="A70" s="37" t="s">
        <v>3</v>
      </c>
      <c r="B70" s="38" t="s">
        <v>136</v>
      </c>
      <c r="C70" s="38" t="s">
        <v>137</v>
      </c>
      <c r="D70" s="38">
        <v>2000</v>
      </c>
      <c r="E70" s="53"/>
      <c r="F70" s="53"/>
      <c r="G70" s="44"/>
      <c r="H70" s="45"/>
    </row>
    <row r="71" spans="1:8" hidden="1" outlineLevel="2" x14ac:dyDescent="0.3">
      <c r="A71" s="37" t="s">
        <v>3</v>
      </c>
      <c r="B71" s="38" t="s">
        <v>138</v>
      </c>
      <c r="C71" s="38" t="s">
        <v>139</v>
      </c>
      <c r="D71" s="38">
        <v>3000</v>
      </c>
      <c r="E71" s="53"/>
      <c r="F71" s="53"/>
      <c r="G71" s="44"/>
      <c r="H71" s="45"/>
    </row>
    <row r="72" spans="1:8" x14ac:dyDescent="0.3">
      <c r="E72" s="14"/>
      <c r="F72" s="14"/>
      <c r="G72" s="14"/>
    </row>
  </sheetData>
  <mergeCells count="1">
    <mergeCell ref="A1:H1"/>
  </mergeCells>
  <phoneticPr fontId="1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D5E70-965D-4185-B36B-1ADFCB341B87}">
  <sheetPr codeName="Blad9"/>
  <dimension ref="A1:M67"/>
  <sheetViews>
    <sheetView zoomScaleNormal="100" workbookViewId="0">
      <selection activeCell="I31" sqref="I31"/>
    </sheetView>
  </sheetViews>
  <sheetFormatPr defaultRowHeight="14.4" outlineLevelRow="2" x14ac:dyDescent="0.3"/>
  <cols>
    <col min="1" max="1" width="12.5546875" bestFit="1" customWidth="1"/>
    <col min="2" max="2" width="32.33203125" bestFit="1" customWidth="1"/>
    <col min="3" max="3" width="29.33203125" customWidth="1"/>
    <col min="4" max="4" width="15" customWidth="1"/>
    <col min="5" max="5" width="53.109375" customWidth="1"/>
    <col min="6" max="6" width="50.6640625" customWidth="1"/>
    <col min="7" max="7" width="40.5546875" customWidth="1"/>
    <col min="8" max="8" width="35" customWidth="1"/>
    <col min="9" max="9" width="41" customWidth="1"/>
    <col min="10" max="10" width="36.109375" customWidth="1"/>
    <col min="11" max="11" width="39.33203125" customWidth="1"/>
    <col min="12" max="12" width="38.5546875" customWidth="1"/>
  </cols>
  <sheetData>
    <row r="1" spans="1:13" ht="141" customHeight="1" thickBot="1" x14ac:dyDescent="0.35">
      <c r="A1" s="186" t="s">
        <v>368</v>
      </c>
      <c r="B1" s="186"/>
      <c r="C1" s="186"/>
      <c r="D1" s="186"/>
      <c r="E1" s="186"/>
      <c r="F1" s="186"/>
      <c r="G1" s="186"/>
      <c r="H1" s="186"/>
      <c r="I1" s="186"/>
      <c r="J1" s="186"/>
      <c r="K1" s="186"/>
      <c r="L1" s="186"/>
      <c r="M1" s="133"/>
    </row>
    <row r="2" spans="1:13" s="57" customFormat="1" ht="29.4" thickBot="1" x14ac:dyDescent="0.35">
      <c r="A2" s="69" t="s">
        <v>0</v>
      </c>
      <c r="B2" s="70" t="s">
        <v>127</v>
      </c>
      <c r="C2" s="73" t="s">
        <v>225</v>
      </c>
      <c r="D2" s="71" t="s">
        <v>226</v>
      </c>
      <c r="E2" s="68" t="s">
        <v>360</v>
      </c>
      <c r="F2" s="123" t="s">
        <v>361</v>
      </c>
      <c r="G2" s="68" t="s">
        <v>362</v>
      </c>
      <c r="H2" s="123" t="s">
        <v>363</v>
      </c>
      <c r="I2" s="66" t="s">
        <v>364</v>
      </c>
      <c r="J2" s="66" t="s">
        <v>365</v>
      </c>
      <c r="K2" s="66" t="s">
        <v>366</v>
      </c>
      <c r="L2" s="67" t="s">
        <v>367</v>
      </c>
    </row>
    <row r="3" spans="1:13" s="57" customFormat="1" hidden="1" outlineLevel="2" x14ac:dyDescent="0.3">
      <c r="A3" s="114" t="s">
        <v>318</v>
      </c>
      <c r="B3" s="38" t="s">
        <v>128</v>
      </c>
      <c r="C3" s="38" t="s">
        <v>129</v>
      </c>
      <c r="D3" s="38">
        <v>4000</v>
      </c>
      <c r="E3" s="53">
        <v>17391</v>
      </c>
      <c r="F3" s="124">
        <v>17004</v>
      </c>
      <c r="G3" s="53">
        <v>23361</v>
      </c>
      <c r="H3" s="124">
        <v>22836</v>
      </c>
      <c r="I3" s="44">
        <v>7568.3100000001059</v>
      </c>
      <c r="J3" s="127">
        <v>7372.15</v>
      </c>
      <c r="K3" s="44">
        <v>68208.354109999724</v>
      </c>
      <c r="L3" s="130">
        <v>66507.083310000002</v>
      </c>
    </row>
    <row r="4" spans="1:13" s="57" customFormat="1" hidden="1" outlineLevel="2" x14ac:dyDescent="0.3">
      <c r="A4" s="37" t="s">
        <v>318</v>
      </c>
      <c r="B4" s="38" t="s">
        <v>130</v>
      </c>
      <c r="C4" s="38" t="s">
        <v>131</v>
      </c>
      <c r="D4" s="38">
        <v>2</v>
      </c>
      <c r="E4" s="53">
        <v>10280</v>
      </c>
      <c r="F4" s="124">
        <v>10272</v>
      </c>
      <c r="G4" s="53">
        <v>12573</v>
      </c>
      <c r="H4" s="124">
        <v>12545</v>
      </c>
      <c r="I4" s="44">
        <v>5082.8800000000301</v>
      </c>
      <c r="J4" s="127">
        <v>5058.8</v>
      </c>
      <c r="K4" s="44">
        <v>43997.942030000086</v>
      </c>
      <c r="L4" s="130">
        <v>43771.279479999997</v>
      </c>
    </row>
    <row r="5" spans="1:13" s="57" customFormat="1" hidden="1" outlineLevel="2" x14ac:dyDescent="0.3">
      <c r="A5" s="114" t="s">
        <v>318</v>
      </c>
      <c r="B5" s="38" t="s">
        <v>132</v>
      </c>
      <c r="C5" s="38" t="s">
        <v>133</v>
      </c>
      <c r="D5" s="38">
        <v>0</v>
      </c>
      <c r="E5" s="53">
        <v>3589</v>
      </c>
      <c r="F5" s="124">
        <v>4493</v>
      </c>
      <c r="G5" s="53">
        <v>4475</v>
      </c>
      <c r="H5" s="124">
        <v>5645</v>
      </c>
      <c r="I5" s="44">
        <v>1664.729999999995</v>
      </c>
      <c r="J5" s="127">
        <v>2089.84</v>
      </c>
      <c r="K5" s="44">
        <v>14249.503530000013</v>
      </c>
      <c r="L5" s="130">
        <v>17937.152249999999</v>
      </c>
    </row>
    <row r="6" spans="1:13" s="57" customFormat="1" hidden="1" outlineLevel="2" x14ac:dyDescent="0.3">
      <c r="A6" s="37" t="s">
        <v>318</v>
      </c>
      <c r="B6" s="38" t="s">
        <v>134</v>
      </c>
      <c r="C6" s="38" t="s">
        <v>135</v>
      </c>
      <c r="D6" s="38">
        <v>7</v>
      </c>
      <c r="E6" s="53">
        <v>1136</v>
      </c>
      <c r="F6" s="124">
        <v>1068</v>
      </c>
      <c r="G6" s="53">
        <v>1275</v>
      </c>
      <c r="H6" s="124">
        <v>1204</v>
      </c>
      <c r="I6" s="44">
        <v>663.3000000000003</v>
      </c>
      <c r="J6" s="127">
        <v>594.75</v>
      </c>
      <c r="K6" s="44">
        <v>5914.8973899999992</v>
      </c>
      <c r="L6" s="130">
        <v>5300.8574600000002</v>
      </c>
    </row>
    <row r="7" spans="1:13" s="57" customFormat="1" hidden="1" outlineLevel="2" x14ac:dyDescent="0.3">
      <c r="A7" s="114" t="s">
        <v>318</v>
      </c>
      <c r="B7" s="38" t="s">
        <v>136</v>
      </c>
      <c r="C7" s="38" t="s">
        <v>137</v>
      </c>
      <c r="D7" s="38">
        <v>2000</v>
      </c>
      <c r="E7" s="53">
        <v>119347</v>
      </c>
      <c r="F7" s="124">
        <v>119405</v>
      </c>
      <c r="G7" s="53">
        <v>148367</v>
      </c>
      <c r="H7" s="124">
        <v>148475</v>
      </c>
      <c r="I7" s="44">
        <v>55335.419999999867</v>
      </c>
      <c r="J7" s="127">
        <v>55472.63</v>
      </c>
      <c r="K7" s="44">
        <v>480742.93907999911</v>
      </c>
      <c r="L7" s="130">
        <v>481825.32124999998</v>
      </c>
    </row>
    <row r="8" spans="1:13" s="57" customFormat="1" hidden="1" outlineLevel="2" x14ac:dyDescent="0.3">
      <c r="A8" s="37" t="s">
        <v>318</v>
      </c>
      <c r="B8" s="38" t="s">
        <v>138</v>
      </c>
      <c r="C8" s="38" t="s">
        <v>139</v>
      </c>
      <c r="D8" s="38">
        <v>3000</v>
      </c>
      <c r="E8" s="53">
        <v>57342</v>
      </c>
      <c r="F8" s="124">
        <v>56843</v>
      </c>
      <c r="G8" s="53">
        <v>72676</v>
      </c>
      <c r="H8" s="124">
        <v>72022</v>
      </c>
      <c r="I8" s="44">
        <v>24564.809999999914</v>
      </c>
      <c r="J8" s="127">
        <v>24291.279999999999</v>
      </c>
      <c r="K8" s="44">
        <v>208201.2184999999</v>
      </c>
      <c r="L8" s="130">
        <v>205973.16089</v>
      </c>
    </row>
    <row r="9" spans="1:13" s="57" customFormat="1" outlineLevel="1" collapsed="1" x14ac:dyDescent="0.3">
      <c r="A9" s="39" t="s">
        <v>319</v>
      </c>
      <c r="B9" s="36"/>
      <c r="C9" s="36"/>
      <c r="D9" s="36"/>
      <c r="E9" s="54">
        <f>SUBTOTAL(9,E3:E8)</f>
        <v>209085</v>
      </c>
      <c r="F9" s="125">
        <f>SUM(F3:F8)</f>
        <v>209085</v>
      </c>
      <c r="G9" s="54">
        <f>SUBTOTAL(9,G3:G8)</f>
        <v>262727</v>
      </c>
      <c r="H9" s="125">
        <f>SUM(H3:H8)</f>
        <v>262727</v>
      </c>
      <c r="I9" s="46">
        <f>SUBTOTAL(9,I3:I8)</f>
        <v>94879.44999999991</v>
      </c>
      <c r="J9" s="128">
        <f>SUM(J3:J8)</f>
        <v>94879.45</v>
      </c>
      <c r="K9" s="46">
        <f>SUBTOTAL(9,K3:K8)</f>
        <v>821314.85463999887</v>
      </c>
      <c r="L9" s="131">
        <f>SUM(L3:L8)</f>
        <v>821314.85464000003</v>
      </c>
    </row>
    <row r="10" spans="1:13" hidden="1" outlineLevel="2" x14ac:dyDescent="0.3">
      <c r="A10" s="40" t="s">
        <v>314</v>
      </c>
      <c r="B10" t="s">
        <v>128</v>
      </c>
      <c r="C10" t="s">
        <v>129</v>
      </c>
      <c r="D10">
        <v>4000</v>
      </c>
      <c r="E10" s="14">
        <v>15474</v>
      </c>
      <c r="F10" s="124">
        <v>15081</v>
      </c>
      <c r="G10" s="14">
        <v>19973</v>
      </c>
      <c r="H10" s="124">
        <v>19415</v>
      </c>
      <c r="I10" s="1">
        <v>6372.2700000000714</v>
      </c>
      <c r="J10" s="127">
        <v>6181.97</v>
      </c>
      <c r="K10" s="1">
        <v>57166.662639999995</v>
      </c>
      <c r="L10" s="130">
        <v>55507.136700000003</v>
      </c>
    </row>
    <row r="11" spans="1:13" hidden="1" outlineLevel="2" x14ac:dyDescent="0.3">
      <c r="A11" s="40" t="s">
        <v>314</v>
      </c>
      <c r="B11" t="s">
        <v>130</v>
      </c>
      <c r="C11" t="s">
        <v>131</v>
      </c>
      <c r="D11">
        <v>2</v>
      </c>
      <c r="E11" s="14">
        <v>10106</v>
      </c>
      <c r="F11" s="124">
        <v>10098</v>
      </c>
      <c r="G11" s="14">
        <v>12357</v>
      </c>
      <c r="H11" s="124">
        <v>12356</v>
      </c>
      <c r="I11" s="1">
        <v>4542.2700000000277</v>
      </c>
      <c r="J11" s="127">
        <v>4530.84</v>
      </c>
      <c r="K11" s="1">
        <v>38555.715730000156</v>
      </c>
      <c r="L11" s="130">
        <v>38459.99598</v>
      </c>
    </row>
    <row r="12" spans="1:13" hidden="1" outlineLevel="2" x14ac:dyDescent="0.3">
      <c r="A12" s="40" t="s">
        <v>314</v>
      </c>
      <c r="B12" t="s">
        <v>132</v>
      </c>
      <c r="C12" t="s">
        <v>133</v>
      </c>
      <c r="D12">
        <v>0</v>
      </c>
      <c r="E12" s="14">
        <v>3395</v>
      </c>
      <c r="F12" s="124">
        <v>4635</v>
      </c>
      <c r="G12" s="14">
        <v>4133</v>
      </c>
      <c r="H12" s="124">
        <v>5750</v>
      </c>
      <c r="I12" s="1">
        <v>1506.4099999999937</v>
      </c>
      <c r="J12" s="127">
        <v>2068.46</v>
      </c>
      <c r="K12" s="1">
        <v>12801.099580000026</v>
      </c>
      <c r="L12" s="130">
        <v>17506.60817</v>
      </c>
    </row>
    <row r="13" spans="1:13" hidden="1" outlineLevel="2" x14ac:dyDescent="0.3">
      <c r="A13" s="40" t="s">
        <v>314</v>
      </c>
      <c r="B13" t="s">
        <v>134</v>
      </c>
      <c r="C13" t="s">
        <v>135</v>
      </c>
      <c r="D13">
        <v>7</v>
      </c>
      <c r="E13" s="14">
        <v>1141</v>
      </c>
      <c r="F13" s="124">
        <v>1085</v>
      </c>
      <c r="G13" s="14">
        <v>1268</v>
      </c>
      <c r="H13" s="124">
        <v>1202</v>
      </c>
      <c r="I13" s="1">
        <v>602.59999999999889</v>
      </c>
      <c r="J13" s="127">
        <v>548.49</v>
      </c>
      <c r="K13" s="1">
        <v>5454.3502999999891</v>
      </c>
      <c r="L13" s="130">
        <v>4992.3145599999998</v>
      </c>
    </row>
    <row r="14" spans="1:13" hidden="1" outlineLevel="2" x14ac:dyDescent="0.3">
      <c r="A14" s="40" t="s">
        <v>314</v>
      </c>
      <c r="B14" t="s">
        <v>136</v>
      </c>
      <c r="C14" t="s">
        <v>137</v>
      </c>
      <c r="D14">
        <v>2000</v>
      </c>
      <c r="E14" s="14">
        <v>113355</v>
      </c>
      <c r="F14" s="124">
        <v>113110</v>
      </c>
      <c r="G14" s="14">
        <v>138421</v>
      </c>
      <c r="H14" s="124">
        <v>138136</v>
      </c>
      <c r="I14" s="1">
        <v>49381.989999999569</v>
      </c>
      <c r="J14" s="127">
        <v>49359.199999999997</v>
      </c>
      <c r="K14" s="1">
        <v>423057.56583999924</v>
      </c>
      <c r="L14" s="130">
        <v>422825.87498999998</v>
      </c>
    </row>
    <row r="15" spans="1:13" hidden="1" outlineLevel="2" x14ac:dyDescent="0.3">
      <c r="A15" s="40" t="s">
        <v>314</v>
      </c>
      <c r="B15" t="s">
        <v>138</v>
      </c>
      <c r="C15" t="s">
        <v>139</v>
      </c>
      <c r="D15">
        <v>3000</v>
      </c>
      <c r="E15" s="14">
        <v>53097</v>
      </c>
      <c r="F15" s="124">
        <v>52559</v>
      </c>
      <c r="G15" s="14">
        <v>66743</v>
      </c>
      <c r="H15" s="124">
        <v>66036</v>
      </c>
      <c r="I15" s="1">
        <v>22067.119999999977</v>
      </c>
      <c r="J15" s="127">
        <v>21783.7</v>
      </c>
      <c r="K15" s="1">
        <v>186735.19174000001</v>
      </c>
      <c r="L15" s="130">
        <v>184478.65543000001</v>
      </c>
    </row>
    <row r="16" spans="1:13" outlineLevel="1" collapsed="1" x14ac:dyDescent="0.3">
      <c r="A16" s="41" t="s">
        <v>315</v>
      </c>
      <c r="B16" s="35"/>
      <c r="C16" s="35"/>
      <c r="D16" s="35"/>
      <c r="E16" s="55">
        <f>SUBTOTAL(9,E10:E15)</f>
        <v>196568</v>
      </c>
      <c r="F16" s="125">
        <f>SUM(F10:F15)</f>
        <v>196568</v>
      </c>
      <c r="G16" s="55">
        <f>SUBTOTAL(9,G10:G15)</f>
        <v>242895</v>
      </c>
      <c r="H16" s="125">
        <f>SUM(H10:H15)</f>
        <v>242895</v>
      </c>
      <c r="I16" s="49">
        <f>SUBTOTAL(9,I10:I15)</f>
        <v>84472.65999999964</v>
      </c>
      <c r="J16" s="128">
        <f>SUM(J10:J15)</f>
        <v>84472.66</v>
      </c>
      <c r="K16" s="49">
        <f>SUBTOTAL(9,K10:K15)</f>
        <v>723770.58582999941</v>
      </c>
      <c r="L16" s="131">
        <f>SUM(L10:L15)</f>
        <v>723770.58583</v>
      </c>
    </row>
    <row r="17" spans="1:12" hidden="1" outlineLevel="2" x14ac:dyDescent="0.3">
      <c r="A17" s="37" t="s">
        <v>1</v>
      </c>
      <c r="B17" s="38" t="s">
        <v>128</v>
      </c>
      <c r="C17" s="38" t="s">
        <v>129</v>
      </c>
      <c r="D17" s="38">
        <v>4000</v>
      </c>
      <c r="E17" s="53">
        <v>14808</v>
      </c>
      <c r="F17" s="124">
        <v>14444</v>
      </c>
      <c r="G17" s="53">
        <v>19217</v>
      </c>
      <c r="H17" s="124">
        <v>18682</v>
      </c>
      <c r="I17" s="44">
        <v>6513.1200000000754</v>
      </c>
      <c r="J17" s="127">
        <v>6330.1</v>
      </c>
      <c r="K17" s="44">
        <v>58165.980040000002</v>
      </c>
      <c r="L17" s="130">
        <v>56539.211759999998</v>
      </c>
    </row>
    <row r="18" spans="1:12" hidden="1" outlineLevel="2" x14ac:dyDescent="0.3">
      <c r="A18" s="37" t="s">
        <v>1</v>
      </c>
      <c r="B18" s="38" t="s">
        <v>130</v>
      </c>
      <c r="C18" s="38" t="s">
        <v>131</v>
      </c>
      <c r="D18" s="38">
        <v>2</v>
      </c>
      <c r="E18" s="53">
        <v>9100</v>
      </c>
      <c r="F18" s="124">
        <v>9016</v>
      </c>
      <c r="G18" s="53">
        <v>11098</v>
      </c>
      <c r="H18" s="124">
        <v>10996</v>
      </c>
      <c r="I18" s="44">
        <v>4434.7900000000163</v>
      </c>
      <c r="J18" s="127">
        <v>4389.5600000000004</v>
      </c>
      <c r="K18" s="44">
        <v>38198.146580000015</v>
      </c>
      <c r="L18" s="130">
        <v>37809.552179999999</v>
      </c>
    </row>
    <row r="19" spans="1:12" hidden="1" outlineLevel="2" x14ac:dyDescent="0.3">
      <c r="A19" s="37" t="s">
        <v>1</v>
      </c>
      <c r="B19" s="38" t="s">
        <v>132</v>
      </c>
      <c r="C19" s="38" t="s">
        <v>133</v>
      </c>
      <c r="D19" s="38">
        <v>0</v>
      </c>
      <c r="E19" s="53">
        <v>3598</v>
      </c>
      <c r="F19" s="124">
        <v>4707</v>
      </c>
      <c r="G19" s="53">
        <v>4359</v>
      </c>
      <c r="H19" s="124">
        <v>5835</v>
      </c>
      <c r="I19" s="44">
        <v>1656.8699999999901</v>
      </c>
      <c r="J19" s="127">
        <v>2198.06</v>
      </c>
      <c r="K19" s="44">
        <v>14068.045810000011</v>
      </c>
      <c r="L19" s="130">
        <v>18576.144250000001</v>
      </c>
    </row>
    <row r="20" spans="1:12" hidden="1" outlineLevel="2" x14ac:dyDescent="0.3">
      <c r="A20" s="37" t="s">
        <v>1</v>
      </c>
      <c r="B20" s="38" t="s">
        <v>134</v>
      </c>
      <c r="C20" s="38" t="s">
        <v>135</v>
      </c>
      <c r="D20" s="38">
        <v>7</v>
      </c>
      <c r="E20" s="53">
        <v>1144</v>
      </c>
      <c r="F20" s="124">
        <v>1043</v>
      </c>
      <c r="G20" s="53">
        <v>1290</v>
      </c>
      <c r="H20" s="124">
        <v>1185</v>
      </c>
      <c r="I20" s="44">
        <v>651.73999999999944</v>
      </c>
      <c r="J20" s="127">
        <v>574.98</v>
      </c>
      <c r="K20" s="44">
        <v>5925.5799500000057</v>
      </c>
      <c r="L20" s="130">
        <v>5250.1380499999996</v>
      </c>
    </row>
    <row r="21" spans="1:12" hidden="1" outlineLevel="2" x14ac:dyDescent="0.3">
      <c r="A21" s="37" t="s">
        <v>1</v>
      </c>
      <c r="B21" s="38" t="s">
        <v>136</v>
      </c>
      <c r="C21" s="38" t="s">
        <v>137</v>
      </c>
      <c r="D21" s="38">
        <v>2000</v>
      </c>
      <c r="E21" s="53">
        <v>111097</v>
      </c>
      <c r="F21" s="124">
        <v>110918</v>
      </c>
      <c r="G21" s="53">
        <v>137075</v>
      </c>
      <c r="H21" s="124">
        <v>136817</v>
      </c>
      <c r="I21" s="44">
        <v>52309.279999999751</v>
      </c>
      <c r="J21" s="127">
        <v>52289.31</v>
      </c>
      <c r="K21" s="44">
        <v>450775.26017999853</v>
      </c>
      <c r="L21" s="130">
        <v>450653.13665</v>
      </c>
    </row>
    <row r="22" spans="1:12" hidden="1" outlineLevel="2" x14ac:dyDescent="0.3">
      <c r="A22" s="37" t="s">
        <v>1</v>
      </c>
      <c r="B22" s="38" t="s">
        <v>138</v>
      </c>
      <c r="C22" s="38" t="s">
        <v>139</v>
      </c>
      <c r="D22" s="38">
        <v>3000</v>
      </c>
      <c r="E22" s="53">
        <v>50476</v>
      </c>
      <c r="F22" s="124">
        <v>50095</v>
      </c>
      <c r="G22" s="53">
        <v>63090</v>
      </c>
      <c r="H22" s="124">
        <v>62614</v>
      </c>
      <c r="I22" s="44">
        <v>21999.909999999923</v>
      </c>
      <c r="J22" s="127">
        <v>21783.7</v>
      </c>
      <c r="K22" s="44">
        <v>185035.95156000028</v>
      </c>
      <c r="L22" s="130">
        <v>183340.78122999999</v>
      </c>
    </row>
    <row r="23" spans="1:12" outlineLevel="1" collapsed="1" x14ac:dyDescent="0.3">
      <c r="A23" s="39" t="s">
        <v>111</v>
      </c>
      <c r="B23" s="36"/>
      <c r="C23" s="36"/>
      <c r="D23" s="36"/>
      <c r="E23" s="54">
        <f>SUBTOTAL(9,E17:E22)</f>
        <v>190223</v>
      </c>
      <c r="F23" s="125">
        <f>SUM(F17:F22)</f>
        <v>190223</v>
      </c>
      <c r="G23" s="54">
        <f>SUBTOTAL(9,G17:G22)</f>
        <v>236129</v>
      </c>
      <c r="H23" s="125">
        <f>SUM(H17:H22)</f>
        <v>236129</v>
      </c>
      <c r="I23" s="46">
        <f>SUBTOTAL(9,I17:I22)</f>
        <v>87565.709999999759</v>
      </c>
      <c r="J23" s="128">
        <f>SUM(J17:J22)</f>
        <v>87565.709999999992</v>
      </c>
      <c r="K23" s="46">
        <f>SUBTOTAL(9,K17:K22)</f>
        <v>752168.96411999885</v>
      </c>
      <c r="L23" s="131">
        <f>SUM(L17:L22)</f>
        <v>752168.96412000002</v>
      </c>
    </row>
    <row r="24" spans="1:12" hidden="1" outlineLevel="2" x14ac:dyDescent="0.3">
      <c r="A24" s="40" t="s">
        <v>2</v>
      </c>
      <c r="B24" t="s">
        <v>128</v>
      </c>
      <c r="C24" t="s">
        <v>129</v>
      </c>
      <c r="D24">
        <v>4000</v>
      </c>
      <c r="E24" s="14">
        <v>15099</v>
      </c>
      <c r="F24" s="124">
        <v>14654</v>
      </c>
      <c r="G24" s="14">
        <v>19021</v>
      </c>
      <c r="H24" s="124">
        <v>18422</v>
      </c>
      <c r="I24" s="1">
        <v>6416.1700000000483</v>
      </c>
      <c r="J24" s="127">
        <v>6209.12</v>
      </c>
      <c r="K24" s="1">
        <v>56863.97664999983</v>
      </c>
      <c r="L24" s="130">
        <v>55029.241090000003</v>
      </c>
    </row>
    <row r="25" spans="1:12" hidden="1" outlineLevel="2" x14ac:dyDescent="0.3">
      <c r="A25" s="40" t="s">
        <v>2</v>
      </c>
      <c r="B25" t="s">
        <v>130</v>
      </c>
      <c r="C25" t="s">
        <v>131</v>
      </c>
      <c r="D25">
        <v>2</v>
      </c>
      <c r="E25" s="14">
        <v>8809</v>
      </c>
      <c r="F25" s="124">
        <v>8745</v>
      </c>
      <c r="G25" s="14">
        <v>10627</v>
      </c>
      <c r="H25" s="124">
        <v>10545</v>
      </c>
      <c r="I25" s="1">
        <v>4159.1100000000142</v>
      </c>
      <c r="J25" s="127">
        <v>4124.16</v>
      </c>
      <c r="K25" s="1">
        <v>35629.572550000012</v>
      </c>
      <c r="L25" s="130">
        <v>35356.681570000001</v>
      </c>
    </row>
    <row r="26" spans="1:12" hidden="1" outlineLevel="2" x14ac:dyDescent="0.3">
      <c r="A26" s="40" t="s">
        <v>2</v>
      </c>
      <c r="B26" t="s">
        <v>132</v>
      </c>
      <c r="C26" t="s">
        <v>133</v>
      </c>
      <c r="D26">
        <v>0</v>
      </c>
      <c r="E26" s="14">
        <v>2966</v>
      </c>
      <c r="F26" s="124">
        <v>4801</v>
      </c>
      <c r="G26" s="14">
        <v>3534</v>
      </c>
      <c r="H26" s="124">
        <v>5851</v>
      </c>
      <c r="I26" s="1">
        <v>1291.4099999999969</v>
      </c>
      <c r="J26" s="127">
        <v>2097.77</v>
      </c>
      <c r="K26" s="1">
        <v>10859.280089999995</v>
      </c>
      <c r="L26" s="130">
        <v>17538.655449999998</v>
      </c>
    </row>
    <row r="27" spans="1:12" hidden="1" outlineLevel="2" x14ac:dyDescent="0.3">
      <c r="A27" s="40" t="s">
        <v>2</v>
      </c>
      <c r="B27" t="s">
        <v>134</v>
      </c>
      <c r="C27" t="s">
        <v>135</v>
      </c>
      <c r="D27">
        <v>7</v>
      </c>
      <c r="E27" s="14">
        <v>1025</v>
      </c>
      <c r="F27" s="124">
        <v>1021</v>
      </c>
      <c r="G27" s="14">
        <v>1145</v>
      </c>
      <c r="H27" s="124">
        <v>1134</v>
      </c>
      <c r="I27" s="1">
        <v>552.20999999999992</v>
      </c>
      <c r="J27" s="127">
        <v>522.76</v>
      </c>
      <c r="K27" s="1">
        <v>4880.1815099999949</v>
      </c>
      <c r="L27" s="130">
        <v>4602.5926099999997</v>
      </c>
    </row>
    <row r="28" spans="1:12" hidden="1" outlineLevel="2" x14ac:dyDescent="0.3">
      <c r="A28" s="40" t="s">
        <v>2</v>
      </c>
      <c r="B28" t="s">
        <v>136</v>
      </c>
      <c r="C28" t="s">
        <v>137</v>
      </c>
      <c r="D28">
        <v>2000</v>
      </c>
      <c r="E28" s="14">
        <v>109833</v>
      </c>
      <c r="F28" s="124">
        <v>109202</v>
      </c>
      <c r="G28" s="14">
        <v>132659</v>
      </c>
      <c r="H28" s="124">
        <v>131933</v>
      </c>
      <c r="I28" s="1">
        <v>49685.0699999996</v>
      </c>
      <c r="J28" s="127">
        <v>49516.68</v>
      </c>
      <c r="K28" s="1">
        <v>423958.88281000016</v>
      </c>
      <c r="L28" s="130">
        <v>422576.49021999998</v>
      </c>
    </row>
    <row r="29" spans="1:12" hidden="1" outlineLevel="2" x14ac:dyDescent="0.3">
      <c r="A29" s="40" t="s">
        <v>2</v>
      </c>
      <c r="B29" t="s">
        <v>138</v>
      </c>
      <c r="C29" t="s">
        <v>139</v>
      </c>
      <c r="D29">
        <v>3000</v>
      </c>
      <c r="E29" s="14">
        <v>50460</v>
      </c>
      <c r="F29" s="124">
        <v>49769</v>
      </c>
      <c r="G29" s="14">
        <v>61527</v>
      </c>
      <c r="H29" s="124">
        <v>60628</v>
      </c>
      <c r="I29" s="1">
        <v>21050.2399999999</v>
      </c>
      <c r="J29" s="127">
        <v>20683.72</v>
      </c>
      <c r="K29" s="1">
        <v>175372.93741000013</v>
      </c>
      <c r="L29" s="130">
        <v>172461.17008000001</v>
      </c>
    </row>
    <row r="30" spans="1:12" outlineLevel="1" collapsed="1" x14ac:dyDescent="0.3">
      <c r="A30" s="41" t="s">
        <v>112</v>
      </c>
      <c r="B30" s="35"/>
      <c r="C30" s="35"/>
      <c r="D30" s="35"/>
      <c r="E30" s="55">
        <f>SUBTOTAL(9,E24:E29)</f>
        <v>188192</v>
      </c>
      <c r="F30" s="125">
        <f>SUM(F24:F29)</f>
        <v>188192</v>
      </c>
      <c r="G30" s="55">
        <f>SUBTOTAL(9,G24:G29)</f>
        <v>228513</v>
      </c>
      <c r="H30" s="125">
        <f>SUM(H24:H29)</f>
        <v>228513</v>
      </c>
      <c r="I30" s="49">
        <f>SUBTOTAL(9,I24:I29)</f>
        <v>83154.209999999555</v>
      </c>
      <c r="J30" s="128">
        <f>SUM(J24:J29)</f>
        <v>83154.209999999992</v>
      </c>
      <c r="K30" s="49">
        <f>SUBTOTAL(9,K24:K29)</f>
        <v>707564.83102000016</v>
      </c>
      <c r="L30" s="131">
        <f>SUM(L24:L29)</f>
        <v>707564.83101999993</v>
      </c>
    </row>
    <row r="31" spans="1:12" hidden="1" outlineLevel="2" x14ac:dyDescent="0.3">
      <c r="A31" s="37" t="s">
        <v>3</v>
      </c>
      <c r="B31" s="38" t="s">
        <v>128</v>
      </c>
      <c r="C31" s="38" t="s">
        <v>129</v>
      </c>
      <c r="D31" s="38">
        <v>4000</v>
      </c>
      <c r="E31" s="53">
        <v>18258</v>
      </c>
      <c r="F31" s="124">
        <v>17722</v>
      </c>
      <c r="G31" s="53">
        <v>24439</v>
      </c>
      <c r="H31" s="124">
        <v>23715</v>
      </c>
      <c r="I31" s="44">
        <v>8177.090000000062</v>
      </c>
      <c r="J31" s="127">
        <v>7892.39</v>
      </c>
      <c r="K31" s="44">
        <v>71220.670599999765</v>
      </c>
      <c r="L31" s="130">
        <v>68658.091069999995</v>
      </c>
    </row>
    <row r="32" spans="1:12" hidden="1" outlineLevel="2" x14ac:dyDescent="0.3">
      <c r="A32" s="37" t="s">
        <v>3</v>
      </c>
      <c r="B32" s="38" t="s">
        <v>130</v>
      </c>
      <c r="C32" s="38" t="s">
        <v>131</v>
      </c>
      <c r="D32" s="38">
        <v>2</v>
      </c>
      <c r="E32" s="53">
        <v>10093</v>
      </c>
      <c r="F32" s="124">
        <v>9956</v>
      </c>
      <c r="G32" s="53">
        <v>12249</v>
      </c>
      <c r="H32" s="124">
        <v>12097</v>
      </c>
      <c r="I32" s="44">
        <v>4952.6300000000283</v>
      </c>
      <c r="J32" s="127">
        <v>4875.18</v>
      </c>
      <c r="K32" s="44">
        <v>41801.432530000042</v>
      </c>
      <c r="L32" s="130">
        <v>41145.54621</v>
      </c>
    </row>
    <row r="33" spans="1:12" hidden="1" outlineLevel="2" x14ac:dyDescent="0.3">
      <c r="A33" s="37" t="s">
        <v>3</v>
      </c>
      <c r="B33" s="38" t="s">
        <v>132</v>
      </c>
      <c r="C33" s="38" t="s">
        <v>133</v>
      </c>
      <c r="D33" s="38">
        <v>0</v>
      </c>
      <c r="E33" s="53">
        <v>3334</v>
      </c>
      <c r="F33" s="124">
        <v>5520</v>
      </c>
      <c r="G33" s="53">
        <v>4069</v>
      </c>
      <c r="H33" s="124">
        <v>6941</v>
      </c>
      <c r="I33" s="44">
        <v>1535.7699999999968</v>
      </c>
      <c r="J33" s="127">
        <v>2619.39</v>
      </c>
      <c r="K33" s="44">
        <v>12743.825830000003</v>
      </c>
      <c r="L33" s="130">
        <v>21710.047200000001</v>
      </c>
    </row>
    <row r="34" spans="1:12" hidden="1" outlineLevel="2" x14ac:dyDescent="0.3">
      <c r="A34" s="37" t="s">
        <v>3</v>
      </c>
      <c r="B34" s="38" t="s">
        <v>134</v>
      </c>
      <c r="C34" s="38" t="s">
        <v>135</v>
      </c>
      <c r="D34" s="38">
        <v>7</v>
      </c>
      <c r="E34" s="53">
        <v>1122</v>
      </c>
      <c r="F34" s="124">
        <v>1104</v>
      </c>
      <c r="G34" s="53">
        <v>1290</v>
      </c>
      <c r="H34" s="124">
        <v>1254</v>
      </c>
      <c r="I34" s="44">
        <v>646.81999999999994</v>
      </c>
      <c r="J34" s="127">
        <v>607.46</v>
      </c>
      <c r="K34" s="44">
        <v>5586.6942499999986</v>
      </c>
      <c r="L34" s="130">
        <v>5210.0868700000001</v>
      </c>
    </row>
    <row r="35" spans="1:12" hidden="1" outlineLevel="2" x14ac:dyDescent="0.3">
      <c r="A35" s="37" t="s">
        <v>3</v>
      </c>
      <c r="B35" s="38" t="s">
        <v>136</v>
      </c>
      <c r="C35" s="38" t="s">
        <v>137</v>
      </c>
      <c r="D35" s="38">
        <v>2000</v>
      </c>
      <c r="E35" s="53">
        <v>123489</v>
      </c>
      <c r="F35" s="124">
        <v>122729</v>
      </c>
      <c r="G35" s="53">
        <v>152912</v>
      </c>
      <c r="H35" s="124">
        <v>151938</v>
      </c>
      <c r="I35" s="44">
        <v>57680.429999999513</v>
      </c>
      <c r="J35" s="127">
        <v>57394.42</v>
      </c>
      <c r="K35" s="44">
        <v>484861.49139999924</v>
      </c>
      <c r="L35" s="130">
        <v>482579.07257000002</v>
      </c>
    </row>
    <row r="36" spans="1:12" hidden="1" outlineLevel="2" x14ac:dyDescent="0.3">
      <c r="A36" s="37" t="s">
        <v>3</v>
      </c>
      <c r="B36" s="38" t="s">
        <v>138</v>
      </c>
      <c r="C36" s="38" t="s">
        <v>139</v>
      </c>
      <c r="D36" s="38">
        <v>3000</v>
      </c>
      <c r="E36" s="53">
        <v>57752</v>
      </c>
      <c r="F36" s="124">
        <v>57017</v>
      </c>
      <c r="G36" s="53">
        <v>73485</v>
      </c>
      <c r="H36" s="124">
        <v>72499</v>
      </c>
      <c r="I36" s="44">
        <v>25026.049999999959</v>
      </c>
      <c r="J36" s="127">
        <v>24629.95</v>
      </c>
      <c r="K36" s="44">
        <v>204375.94294000068</v>
      </c>
      <c r="L36" s="130">
        <v>201287.21363000001</v>
      </c>
    </row>
    <row r="37" spans="1:12" outlineLevel="1" collapsed="1" x14ac:dyDescent="0.3">
      <c r="A37" s="39" t="s">
        <v>113</v>
      </c>
      <c r="B37" s="36"/>
      <c r="C37" s="36"/>
      <c r="D37" s="36"/>
      <c r="E37" s="54">
        <f>SUBTOTAL(9,E31:E36)</f>
        <v>214048</v>
      </c>
      <c r="F37" s="125">
        <f>SUM(F31:F36)</f>
        <v>214048</v>
      </c>
      <c r="G37" s="54">
        <f>SUBTOTAL(9,G31:G36)</f>
        <v>268444</v>
      </c>
      <c r="H37" s="125">
        <f>SUM(H31:H36)</f>
        <v>268444</v>
      </c>
      <c r="I37" s="46">
        <f>SUBTOTAL(9,I31:I36)</f>
        <v>98018.789999999557</v>
      </c>
      <c r="J37" s="128">
        <f>SUM(J31:J36)</f>
        <v>98018.79</v>
      </c>
      <c r="K37" s="46">
        <f>SUBTOTAL(9,K31:K36)</f>
        <v>820590.05754999968</v>
      </c>
      <c r="L37" s="131">
        <f>SUM(L31:L36)</f>
        <v>820590.05755000003</v>
      </c>
    </row>
    <row r="38" spans="1:12" hidden="1" outlineLevel="2" x14ac:dyDescent="0.3">
      <c r="A38" s="40" t="s">
        <v>4</v>
      </c>
      <c r="B38" t="s">
        <v>128</v>
      </c>
      <c r="C38" t="s">
        <v>129</v>
      </c>
      <c r="D38">
        <v>4000</v>
      </c>
      <c r="E38" s="14">
        <v>16291</v>
      </c>
      <c r="F38" s="124">
        <v>15941</v>
      </c>
      <c r="G38" s="14">
        <v>21046</v>
      </c>
      <c r="H38" s="124">
        <v>20555</v>
      </c>
      <c r="I38" s="1">
        <v>6772.520000000075</v>
      </c>
      <c r="J38" s="127">
        <v>6581.1</v>
      </c>
      <c r="K38" s="1">
        <v>58598.323550000088</v>
      </c>
      <c r="L38" s="130">
        <v>56911.560440000001</v>
      </c>
    </row>
    <row r="39" spans="1:12" hidden="1" outlineLevel="2" x14ac:dyDescent="0.3">
      <c r="A39" s="40" t="s">
        <v>4</v>
      </c>
      <c r="B39" t="s">
        <v>130</v>
      </c>
      <c r="C39" t="s">
        <v>131</v>
      </c>
      <c r="D39">
        <v>2</v>
      </c>
      <c r="E39" s="14">
        <v>9710</v>
      </c>
      <c r="F39" s="124">
        <v>9514</v>
      </c>
      <c r="G39" s="14">
        <v>11638</v>
      </c>
      <c r="H39" s="124">
        <v>11403</v>
      </c>
      <c r="I39" s="1">
        <v>4367.8000000000111</v>
      </c>
      <c r="J39" s="127">
        <v>4254.3</v>
      </c>
      <c r="K39" s="1">
        <v>36288.83871999992</v>
      </c>
      <c r="L39" s="130">
        <v>35323.357660000001</v>
      </c>
    </row>
    <row r="40" spans="1:12" hidden="1" outlineLevel="2" x14ac:dyDescent="0.3">
      <c r="A40" s="40" t="s">
        <v>4</v>
      </c>
      <c r="B40" t="s">
        <v>132</v>
      </c>
      <c r="C40" t="s">
        <v>133</v>
      </c>
      <c r="D40">
        <v>0</v>
      </c>
      <c r="E40" s="14">
        <v>3431</v>
      </c>
      <c r="F40" s="124">
        <v>5354</v>
      </c>
      <c r="G40" s="14">
        <v>4099</v>
      </c>
      <c r="H40" s="124">
        <v>6589</v>
      </c>
      <c r="I40" s="1">
        <v>1482.4199999999942</v>
      </c>
      <c r="J40" s="127">
        <v>2445.1</v>
      </c>
      <c r="K40" s="1">
        <v>12115.157049999993</v>
      </c>
      <c r="L40" s="130">
        <v>20017.669559999998</v>
      </c>
    </row>
    <row r="41" spans="1:12" hidden="1" outlineLevel="2" x14ac:dyDescent="0.3">
      <c r="A41" s="40" t="s">
        <v>4</v>
      </c>
      <c r="B41" t="s">
        <v>134</v>
      </c>
      <c r="C41" t="s">
        <v>135</v>
      </c>
      <c r="D41">
        <v>7</v>
      </c>
      <c r="E41" s="14">
        <v>1264</v>
      </c>
      <c r="F41" s="124">
        <v>1090</v>
      </c>
      <c r="G41" s="14">
        <v>1389</v>
      </c>
      <c r="H41" s="124">
        <v>1179</v>
      </c>
      <c r="I41" s="1">
        <v>669.1599999999994</v>
      </c>
      <c r="J41" s="127">
        <v>541.66999999999996</v>
      </c>
      <c r="K41" s="1">
        <v>5654.5382699999964</v>
      </c>
      <c r="L41" s="130">
        <v>4555.8399200000003</v>
      </c>
    </row>
    <row r="42" spans="1:12" hidden="1" outlineLevel="2" x14ac:dyDescent="0.3">
      <c r="A42" s="40" t="s">
        <v>4</v>
      </c>
      <c r="B42" t="s">
        <v>136</v>
      </c>
      <c r="C42" t="s">
        <v>137</v>
      </c>
      <c r="D42">
        <v>2000</v>
      </c>
      <c r="E42" s="14">
        <v>118179</v>
      </c>
      <c r="F42" s="124">
        <v>117590</v>
      </c>
      <c r="G42" s="14">
        <v>143285</v>
      </c>
      <c r="H42" s="124">
        <v>142579</v>
      </c>
      <c r="I42" s="1">
        <v>51535.989999999787</v>
      </c>
      <c r="J42" s="127">
        <v>51365.81</v>
      </c>
      <c r="K42" s="1">
        <v>427255.1395700007</v>
      </c>
      <c r="L42" s="130">
        <v>425899.94282</v>
      </c>
    </row>
    <row r="43" spans="1:12" hidden="1" outlineLevel="2" x14ac:dyDescent="0.3">
      <c r="A43" s="40" t="s">
        <v>4</v>
      </c>
      <c r="B43" t="s">
        <v>138</v>
      </c>
      <c r="C43" t="s">
        <v>139</v>
      </c>
      <c r="D43">
        <v>3000</v>
      </c>
      <c r="E43" s="14">
        <v>53355</v>
      </c>
      <c r="F43" s="124">
        <v>52741</v>
      </c>
      <c r="G43" s="14">
        <v>66369</v>
      </c>
      <c r="H43" s="124">
        <v>65521</v>
      </c>
      <c r="I43" s="1">
        <v>22093.779999999922</v>
      </c>
      <c r="J43" s="127">
        <v>21733.69</v>
      </c>
      <c r="K43" s="1">
        <v>180372.10581999994</v>
      </c>
      <c r="L43" s="130">
        <v>177575.73258000001</v>
      </c>
    </row>
    <row r="44" spans="1:12" outlineLevel="1" collapsed="1" x14ac:dyDescent="0.3">
      <c r="A44" s="41" t="s">
        <v>114</v>
      </c>
      <c r="B44" s="35"/>
      <c r="C44" s="35"/>
      <c r="D44" s="35"/>
      <c r="E44" s="55">
        <f>SUBTOTAL(9,E38:E43)</f>
        <v>202230</v>
      </c>
      <c r="F44" s="125">
        <f>SUM(F38:F43)</f>
        <v>202230</v>
      </c>
      <c r="G44" s="55">
        <f>SUBTOTAL(9,G38:G43)</f>
        <v>247826</v>
      </c>
      <c r="H44" s="125">
        <f>SUM(H38:H43)</f>
        <v>247826</v>
      </c>
      <c r="I44" s="49">
        <f>SUBTOTAL(9,I38:I43)</f>
        <v>86921.669999999795</v>
      </c>
      <c r="J44" s="128">
        <f>SUM(J38:J43)</f>
        <v>86921.67</v>
      </c>
      <c r="K44" s="49">
        <f>SUBTOTAL(9,K38:K43)</f>
        <v>720284.10298000067</v>
      </c>
      <c r="L44" s="131">
        <f>SUM(L38:L43)</f>
        <v>720284.10297999997</v>
      </c>
    </row>
    <row r="45" spans="1:12" hidden="1" outlineLevel="2" x14ac:dyDescent="0.3">
      <c r="A45" s="37" t="s">
        <v>5</v>
      </c>
      <c r="B45" s="38" t="s">
        <v>128</v>
      </c>
      <c r="C45" s="38" t="s">
        <v>129</v>
      </c>
      <c r="D45" s="38">
        <v>4000</v>
      </c>
      <c r="E45" s="53">
        <v>15406</v>
      </c>
      <c r="F45" s="124">
        <v>15065</v>
      </c>
      <c r="G45" s="53">
        <v>20186</v>
      </c>
      <c r="H45" s="124">
        <v>19704</v>
      </c>
      <c r="I45" s="44">
        <v>6892.7400000000616</v>
      </c>
      <c r="J45" s="127">
        <v>6710.21</v>
      </c>
      <c r="K45" s="44">
        <v>60244.683130000034</v>
      </c>
      <c r="L45" s="130">
        <v>58724.479209999998</v>
      </c>
    </row>
    <row r="46" spans="1:12" hidden="1" outlineLevel="2" x14ac:dyDescent="0.3">
      <c r="A46" s="37" t="s">
        <v>5</v>
      </c>
      <c r="B46" s="38" t="s">
        <v>130</v>
      </c>
      <c r="C46" s="38" t="s">
        <v>131</v>
      </c>
      <c r="D46" s="38">
        <v>2</v>
      </c>
      <c r="E46" s="53">
        <v>8896</v>
      </c>
      <c r="F46" s="124">
        <v>8659</v>
      </c>
      <c r="G46" s="53">
        <v>10624</v>
      </c>
      <c r="H46" s="124">
        <v>10324</v>
      </c>
      <c r="I46" s="44">
        <v>4349.2700000000232</v>
      </c>
      <c r="J46" s="127">
        <v>4214.5</v>
      </c>
      <c r="K46" s="44">
        <v>36879.891359999987</v>
      </c>
      <c r="L46" s="130">
        <v>35728.495150000002</v>
      </c>
    </row>
    <row r="47" spans="1:12" hidden="1" outlineLevel="2" x14ac:dyDescent="0.3">
      <c r="A47" s="37" t="s">
        <v>5</v>
      </c>
      <c r="B47" s="38" t="s">
        <v>132</v>
      </c>
      <c r="C47" s="38" t="s">
        <v>133</v>
      </c>
      <c r="D47" s="38">
        <v>0</v>
      </c>
      <c r="E47" s="53">
        <v>3344</v>
      </c>
      <c r="F47" s="124">
        <v>5386</v>
      </c>
      <c r="G47" s="53">
        <v>4010</v>
      </c>
      <c r="H47" s="124">
        <v>6675</v>
      </c>
      <c r="I47" s="44">
        <v>1557.9499999999971</v>
      </c>
      <c r="J47" s="127">
        <v>2568.92</v>
      </c>
      <c r="K47" s="44">
        <v>12817.459069999977</v>
      </c>
      <c r="L47" s="130">
        <v>21063.857410000001</v>
      </c>
    </row>
    <row r="48" spans="1:12" hidden="1" outlineLevel="2" x14ac:dyDescent="0.3">
      <c r="A48" s="37" t="s">
        <v>5</v>
      </c>
      <c r="B48" s="38" t="s">
        <v>134</v>
      </c>
      <c r="C48" s="38" t="s">
        <v>135</v>
      </c>
      <c r="D48" s="38">
        <v>7</v>
      </c>
      <c r="E48" s="53">
        <v>1231</v>
      </c>
      <c r="F48" s="124">
        <v>1072</v>
      </c>
      <c r="G48" s="53">
        <v>1382</v>
      </c>
      <c r="H48" s="124">
        <v>1177</v>
      </c>
      <c r="I48" s="44">
        <v>715.280000000001</v>
      </c>
      <c r="J48" s="127">
        <v>584.94000000000005</v>
      </c>
      <c r="K48" s="44">
        <v>6044.3298200000045</v>
      </c>
      <c r="L48" s="130">
        <v>4958.0781299999999</v>
      </c>
    </row>
    <row r="49" spans="1:12" hidden="1" outlineLevel="2" x14ac:dyDescent="0.3">
      <c r="A49" s="37" t="s">
        <v>5</v>
      </c>
      <c r="B49" s="38" t="s">
        <v>136</v>
      </c>
      <c r="C49" s="38" t="s">
        <v>137</v>
      </c>
      <c r="D49" s="38">
        <v>2000</v>
      </c>
      <c r="E49" s="53">
        <v>117071</v>
      </c>
      <c r="F49" s="124">
        <v>116413</v>
      </c>
      <c r="G49" s="53">
        <v>144275</v>
      </c>
      <c r="H49" s="124">
        <v>143426</v>
      </c>
      <c r="I49" s="44">
        <v>55878.439999999566</v>
      </c>
      <c r="J49" s="127">
        <v>55639.87</v>
      </c>
      <c r="K49" s="44">
        <v>471857.03321000235</v>
      </c>
      <c r="L49" s="130">
        <v>469926.73976000003</v>
      </c>
    </row>
    <row r="50" spans="1:12" hidden="1" outlineLevel="2" x14ac:dyDescent="0.3">
      <c r="A50" s="37" t="s">
        <v>5</v>
      </c>
      <c r="B50" s="38" t="s">
        <v>138</v>
      </c>
      <c r="C50" s="38" t="s">
        <v>139</v>
      </c>
      <c r="D50" s="38">
        <v>3000</v>
      </c>
      <c r="E50" s="53">
        <v>51740</v>
      </c>
      <c r="F50" s="124">
        <v>51093</v>
      </c>
      <c r="G50" s="53">
        <v>64717</v>
      </c>
      <c r="H50" s="124">
        <v>63888</v>
      </c>
      <c r="I50" s="44">
        <v>22546.829999999994</v>
      </c>
      <c r="J50" s="127">
        <v>22222.07</v>
      </c>
      <c r="K50" s="44">
        <v>185287.01991000018</v>
      </c>
      <c r="L50" s="130">
        <v>182728.76684</v>
      </c>
    </row>
    <row r="51" spans="1:12" outlineLevel="1" collapsed="1" x14ac:dyDescent="0.3">
      <c r="A51" s="39" t="s">
        <v>115</v>
      </c>
      <c r="B51" s="36"/>
      <c r="C51" s="36"/>
      <c r="D51" s="36"/>
      <c r="E51" s="54">
        <f>SUBTOTAL(9,E45:E50)</f>
        <v>197688</v>
      </c>
      <c r="F51" s="125">
        <f>SUM(F45:F50)</f>
        <v>197688</v>
      </c>
      <c r="G51" s="54">
        <f>SUBTOTAL(9,G45:G50)</f>
        <v>245194</v>
      </c>
      <c r="H51" s="125">
        <f>SUM(H45:H50)</f>
        <v>245194</v>
      </c>
      <c r="I51" s="46">
        <f>SUBTOTAL(9,I45:I50)</f>
        <v>91940.509999999631</v>
      </c>
      <c r="J51" s="128">
        <f>SUM(J45:J50)</f>
        <v>91940.510000000009</v>
      </c>
      <c r="K51" s="46">
        <f>SUBTOTAL(9,K45:K50)</f>
        <v>773130.4165000025</v>
      </c>
      <c r="L51" s="131">
        <f>SUM(L45:L50)</f>
        <v>773130.41650000005</v>
      </c>
    </row>
    <row r="52" spans="1:12" hidden="1" outlineLevel="2" x14ac:dyDescent="0.3">
      <c r="A52" s="40" t="s">
        <v>6</v>
      </c>
      <c r="B52" t="s">
        <v>128</v>
      </c>
      <c r="C52" t="s">
        <v>129</v>
      </c>
      <c r="D52">
        <v>4000</v>
      </c>
      <c r="E52" s="14">
        <v>15219</v>
      </c>
      <c r="F52" s="124">
        <v>14902</v>
      </c>
      <c r="G52" s="14">
        <v>19145</v>
      </c>
      <c r="H52" s="124">
        <v>18692</v>
      </c>
      <c r="I52" s="1">
        <v>6489.1800000000558</v>
      </c>
      <c r="J52" s="127">
        <v>6336.75</v>
      </c>
      <c r="K52" s="1">
        <v>56374.768490000002</v>
      </c>
      <c r="L52" s="130">
        <v>55093.245150000002</v>
      </c>
    </row>
    <row r="53" spans="1:12" hidden="1" outlineLevel="2" x14ac:dyDescent="0.3">
      <c r="A53" s="40" t="s">
        <v>6</v>
      </c>
      <c r="B53" t="s">
        <v>130</v>
      </c>
      <c r="C53" t="s">
        <v>131</v>
      </c>
      <c r="D53">
        <v>2</v>
      </c>
      <c r="E53" s="14">
        <v>8877</v>
      </c>
      <c r="F53" s="124">
        <v>8647</v>
      </c>
      <c r="G53" s="14">
        <v>10558</v>
      </c>
      <c r="H53" s="124">
        <v>10283</v>
      </c>
      <c r="I53" s="1">
        <v>4169.190000000016</v>
      </c>
      <c r="J53" s="127">
        <v>4034.33</v>
      </c>
      <c r="K53" s="1">
        <v>35095.850560000006</v>
      </c>
      <c r="L53" s="130">
        <v>33984.771990000001</v>
      </c>
    </row>
    <row r="54" spans="1:12" hidden="1" outlineLevel="2" x14ac:dyDescent="0.3">
      <c r="A54" s="40" t="s">
        <v>6</v>
      </c>
      <c r="B54" t="s">
        <v>132</v>
      </c>
      <c r="C54" t="s">
        <v>133</v>
      </c>
      <c r="D54">
        <v>0</v>
      </c>
      <c r="E54" s="14">
        <v>3298</v>
      </c>
      <c r="F54" s="124">
        <v>5311</v>
      </c>
      <c r="G54" s="14">
        <v>3828</v>
      </c>
      <c r="H54" s="124">
        <v>6386</v>
      </c>
      <c r="I54" s="1">
        <v>1514.5299999999972</v>
      </c>
      <c r="J54" s="127">
        <v>2487.8000000000002</v>
      </c>
      <c r="K54" s="1">
        <v>12445.429179999981</v>
      </c>
      <c r="L54" s="130">
        <v>20302.278330000001</v>
      </c>
    </row>
    <row r="55" spans="1:12" hidden="1" outlineLevel="2" x14ac:dyDescent="0.3">
      <c r="A55" s="40" t="s">
        <v>6</v>
      </c>
      <c r="B55" t="s">
        <v>134</v>
      </c>
      <c r="C55" t="s">
        <v>135</v>
      </c>
      <c r="D55">
        <v>7</v>
      </c>
      <c r="E55" s="14">
        <v>1221</v>
      </c>
      <c r="F55" s="124">
        <v>1039</v>
      </c>
      <c r="G55" s="14">
        <v>1363</v>
      </c>
      <c r="H55" s="124">
        <v>1158</v>
      </c>
      <c r="I55" s="1">
        <v>673.38999999999942</v>
      </c>
      <c r="J55" s="127">
        <v>522.67999999999995</v>
      </c>
      <c r="K55" s="1">
        <v>5693.0454599999912</v>
      </c>
      <c r="L55" s="130">
        <v>4432.4236700000001</v>
      </c>
    </row>
    <row r="56" spans="1:12" hidden="1" outlineLevel="2" x14ac:dyDescent="0.3">
      <c r="A56" s="40" t="s">
        <v>6</v>
      </c>
      <c r="B56" t="s">
        <v>136</v>
      </c>
      <c r="C56" t="s">
        <v>137</v>
      </c>
      <c r="D56">
        <v>2000</v>
      </c>
      <c r="E56" s="14">
        <v>117522</v>
      </c>
      <c r="F56" s="124">
        <v>116838</v>
      </c>
      <c r="G56" s="14">
        <v>142347</v>
      </c>
      <c r="H56" s="124">
        <v>141498</v>
      </c>
      <c r="I56" s="1">
        <v>54597.229999999865</v>
      </c>
      <c r="J56" s="127">
        <v>54346.71</v>
      </c>
      <c r="K56" s="1">
        <v>458317.33381999965</v>
      </c>
      <c r="L56" s="130">
        <v>456371.22716000001</v>
      </c>
    </row>
    <row r="57" spans="1:12" hidden="1" outlineLevel="2" x14ac:dyDescent="0.3">
      <c r="A57" s="40" t="s">
        <v>6</v>
      </c>
      <c r="B57" t="s">
        <v>138</v>
      </c>
      <c r="C57" t="s">
        <v>139</v>
      </c>
      <c r="D57">
        <v>3000</v>
      </c>
      <c r="E57" s="14">
        <v>50775</v>
      </c>
      <c r="F57" s="124">
        <v>50175</v>
      </c>
      <c r="G57" s="14">
        <v>61396</v>
      </c>
      <c r="H57" s="124">
        <v>60620</v>
      </c>
      <c r="I57" s="1">
        <v>21540.179999999877</v>
      </c>
      <c r="J57" s="127">
        <v>21255.43</v>
      </c>
      <c r="K57" s="1">
        <v>176793.10898000078</v>
      </c>
      <c r="L57" s="130">
        <v>174535.59018999999</v>
      </c>
    </row>
    <row r="58" spans="1:12" ht="15" outlineLevel="1" collapsed="1" thickBot="1" x14ac:dyDescent="0.35">
      <c r="A58" s="42" t="s">
        <v>116</v>
      </c>
      <c r="B58" s="43"/>
      <c r="C58" s="43"/>
      <c r="D58" s="43"/>
      <c r="E58" s="56">
        <f>SUBTOTAL(9,E52:E57)</f>
        <v>196912</v>
      </c>
      <c r="F58" s="126">
        <f>SUM(F52:F57)</f>
        <v>196912</v>
      </c>
      <c r="G58" s="56">
        <f>SUBTOTAL(9,G52:G57)</f>
        <v>238637</v>
      </c>
      <c r="H58" s="126">
        <f>SUM(H52:H57)</f>
        <v>238637</v>
      </c>
      <c r="I58" s="51">
        <f>SUBTOTAL(9,I52:I57)</f>
        <v>88983.699999999808</v>
      </c>
      <c r="J58" s="129">
        <f>SUM(J52:J57)</f>
        <v>88983.700000000012</v>
      </c>
      <c r="K58" s="51">
        <f>SUBTOTAL(9,K52:K57)</f>
        <v>744719.53649000032</v>
      </c>
      <c r="L58" s="132">
        <f>SUM(L52:L57)</f>
        <v>744719.53649000009</v>
      </c>
    </row>
    <row r="59" spans="1:12" x14ac:dyDescent="0.3">
      <c r="E59" s="14"/>
      <c r="F59" s="14"/>
      <c r="G59" s="14"/>
      <c r="H59" s="14"/>
      <c r="I59" s="14"/>
      <c r="J59" s="14"/>
      <c r="K59" s="14"/>
    </row>
    <row r="61" spans="1:12" x14ac:dyDescent="0.3">
      <c r="G61" s="14"/>
      <c r="H61" s="14"/>
    </row>
    <row r="62" spans="1:12" x14ac:dyDescent="0.3">
      <c r="G62" s="14"/>
      <c r="H62" s="14"/>
    </row>
    <row r="63" spans="1:12" x14ac:dyDescent="0.3">
      <c r="G63" s="14"/>
      <c r="H63" s="14"/>
    </row>
    <row r="64" spans="1:12" x14ac:dyDescent="0.3">
      <c r="G64" s="14"/>
      <c r="H64" s="14"/>
    </row>
    <row r="65" spans="7:8" x14ac:dyDescent="0.3">
      <c r="G65" s="14"/>
      <c r="H65" s="14"/>
    </row>
    <row r="66" spans="7:8" x14ac:dyDescent="0.3">
      <c r="G66" s="14"/>
      <c r="H66" s="14"/>
    </row>
    <row r="67" spans="7:8" x14ac:dyDescent="0.3">
      <c r="G67" s="14"/>
      <c r="H67" s="14"/>
    </row>
  </sheetData>
  <mergeCells count="1">
    <mergeCell ref="A1:L1"/>
  </mergeCells>
  <phoneticPr fontId="11" type="noConversion"/>
  <pageMargins left="0.7" right="0.7" top="0.75" bottom="0.75" header="0.3" footer="0.3"/>
  <ignoredErrors>
    <ignoredError sqref="F9 F16 H16 J16 F23 H23 J9 J23 F30 H30 J30 F37 H9 H37 J37 H44 J44 F44 F51 H51 J51 F58 H58 J58"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B1F61-4169-401C-BD46-3FDCD86066CE}">
  <dimension ref="A1:F841"/>
  <sheetViews>
    <sheetView zoomScale="85" zoomScaleNormal="85" workbookViewId="0"/>
  </sheetViews>
  <sheetFormatPr defaultRowHeight="14.4" outlineLevelRow="4" x14ac:dyDescent="0.3"/>
  <cols>
    <col min="1" max="1" width="12.5546875" bestFit="1" customWidth="1"/>
    <col min="2" max="2" width="37.33203125" customWidth="1"/>
    <col min="3" max="3" width="18.6640625" bestFit="1" customWidth="1"/>
    <col min="4" max="4" width="38.44140625" style="14" bestFit="1" customWidth="1"/>
    <col min="5" max="5" width="25.33203125" style="14" customWidth="1"/>
    <col min="6" max="6" width="10.109375" style="1" bestFit="1" customWidth="1"/>
  </cols>
  <sheetData>
    <row r="1" spans="1:6" s="57" customFormat="1" ht="29.4" thickBot="1" x14ac:dyDescent="0.35">
      <c r="A1" s="65" t="s">
        <v>228</v>
      </c>
      <c r="B1" s="71" t="s">
        <v>229</v>
      </c>
      <c r="C1" s="71" t="s">
        <v>230</v>
      </c>
      <c r="D1" s="68" t="s">
        <v>223</v>
      </c>
      <c r="E1" s="68" t="s">
        <v>231</v>
      </c>
      <c r="F1" s="67" t="s">
        <v>211</v>
      </c>
    </row>
    <row r="2" spans="1:6" outlineLevel="3" x14ac:dyDescent="0.3">
      <c r="A2" s="40" t="s">
        <v>415</v>
      </c>
      <c r="B2">
        <v>1</v>
      </c>
      <c r="C2" t="s">
        <v>419</v>
      </c>
      <c r="D2" s="14">
        <v>293</v>
      </c>
      <c r="E2" s="14">
        <v>299</v>
      </c>
      <c r="F2" s="48">
        <v>15.379999999999987</v>
      </c>
    </row>
    <row r="3" spans="1:6" outlineLevel="3" x14ac:dyDescent="0.3">
      <c r="A3" s="40" t="s">
        <v>415</v>
      </c>
      <c r="B3">
        <v>1</v>
      </c>
      <c r="C3" t="s">
        <v>117</v>
      </c>
      <c r="D3" s="14">
        <v>6814</v>
      </c>
      <c r="E3" s="14">
        <v>7249</v>
      </c>
      <c r="F3" s="48">
        <v>2471.0200000000036</v>
      </c>
    </row>
    <row r="4" spans="1:6" outlineLevel="3" x14ac:dyDescent="0.3">
      <c r="A4" s="40" t="s">
        <v>415</v>
      </c>
      <c r="B4">
        <v>1</v>
      </c>
      <c r="C4" t="s">
        <v>118</v>
      </c>
      <c r="D4" s="14">
        <v>34535</v>
      </c>
      <c r="E4" s="14">
        <v>36730</v>
      </c>
      <c r="F4" s="48">
        <v>14378.56000000003</v>
      </c>
    </row>
    <row r="5" spans="1:6" outlineLevel="3" x14ac:dyDescent="0.3">
      <c r="A5" s="40" t="s">
        <v>415</v>
      </c>
      <c r="B5">
        <v>1</v>
      </c>
      <c r="C5" t="s">
        <v>119</v>
      </c>
      <c r="D5" s="14">
        <v>30384</v>
      </c>
      <c r="E5" s="14">
        <v>32522</v>
      </c>
      <c r="F5" s="48">
        <v>13468.260000000013</v>
      </c>
    </row>
    <row r="6" spans="1:6" outlineLevel="3" x14ac:dyDescent="0.3">
      <c r="A6" s="40" t="s">
        <v>415</v>
      </c>
      <c r="B6">
        <v>1</v>
      </c>
      <c r="C6" t="s">
        <v>120</v>
      </c>
      <c r="D6" s="14">
        <v>20744</v>
      </c>
      <c r="E6" s="14">
        <v>22222</v>
      </c>
      <c r="F6" s="48">
        <v>9298.9000000000196</v>
      </c>
    </row>
    <row r="7" spans="1:6" outlineLevel="3" x14ac:dyDescent="0.3">
      <c r="A7" s="40" t="s">
        <v>415</v>
      </c>
      <c r="B7">
        <v>1</v>
      </c>
      <c r="C7" t="s">
        <v>121</v>
      </c>
      <c r="D7" s="14">
        <v>16999</v>
      </c>
      <c r="E7" s="14">
        <v>18287</v>
      </c>
      <c r="F7" s="48">
        <v>7792.160000000019</v>
      </c>
    </row>
    <row r="8" spans="1:6" outlineLevel="3" x14ac:dyDescent="0.3">
      <c r="A8" s="40" t="s">
        <v>415</v>
      </c>
      <c r="B8">
        <v>1</v>
      </c>
      <c r="C8" t="s">
        <v>122</v>
      </c>
      <c r="D8" s="14">
        <v>14484</v>
      </c>
      <c r="E8" s="14">
        <v>15721</v>
      </c>
      <c r="F8" s="48">
        <v>6579.3600000000142</v>
      </c>
    </row>
    <row r="9" spans="1:6" outlineLevel="3" x14ac:dyDescent="0.3">
      <c r="A9" s="40" t="s">
        <v>415</v>
      </c>
      <c r="B9">
        <v>1</v>
      </c>
      <c r="C9" t="s">
        <v>123</v>
      </c>
      <c r="D9" s="14">
        <v>12422</v>
      </c>
      <c r="E9" s="14">
        <v>13678</v>
      </c>
      <c r="F9" s="48">
        <v>5638.760000000012</v>
      </c>
    </row>
    <row r="10" spans="1:6" outlineLevel="3" x14ac:dyDescent="0.3">
      <c r="A10" s="40" t="s">
        <v>415</v>
      </c>
      <c r="B10">
        <v>1</v>
      </c>
      <c r="C10" t="s">
        <v>124</v>
      </c>
      <c r="D10" s="14">
        <v>9765</v>
      </c>
      <c r="E10" s="14">
        <v>10796</v>
      </c>
      <c r="F10" s="48">
        <v>4363.3900000000094</v>
      </c>
    </row>
    <row r="11" spans="1:6" outlineLevel="3" x14ac:dyDescent="0.3">
      <c r="A11" s="40" t="s">
        <v>415</v>
      </c>
      <c r="B11">
        <v>1</v>
      </c>
      <c r="C11" t="s">
        <v>125</v>
      </c>
      <c r="D11" s="14">
        <v>7470</v>
      </c>
      <c r="E11" s="14">
        <v>8253</v>
      </c>
      <c r="F11" s="48">
        <v>3253.6800000000026</v>
      </c>
    </row>
    <row r="12" spans="1:6" outlineLevel="3" x14ac:dyDescent="0.3">
      <c r="A12" s="40" t="s">
        <v>415</v>
      </c>
      <c r="B12">
        <v>1</v>
      </c>
      <c r="C12" t="s">
        <v>126</v>
      </c>
      <c r="D12" s="14">
        <v>4335</v>
      </c>
      <c r="E12" s="14">
        <v>4799</v>
      </c>
      <c r="F12" s="48">
        <v>1546.0999999999985</v>
      </c>
    </row>
    <row r="13" spans="1:6" outlineLevel="3" x14ac:dyDescent="0.3">
      <c r="A13" s="40" t="s">
        <v>415</v>
      </c>
      <c r="B13">
        <v>1</v>
      </c>
      <c r="C13" t="s">
        <v>403</v>
      </c>
      <c r="D13" s="14">
        <v>2424</v>
      </c>
      <c r="E13" s="14">
        <v>2628</v>
      </c>
      <c r="F13" s="48">
        <v>637.80999999999995</v>
      </c>
    </row>
    <row r="14" spans="1:6" outlineLevel="3" x14ac:dyDescent="0.3">
      <c r="A14" s="40" t="s">
        <v>415</v>
      </c>
      <c r="B14">
        <v>1</v>
      </c>
      <c r="C14" t="s">
        <v>404</v>
      </c>
      <c r="D14" s="14">
        <v>1065</v>
      </c>
      <c r="E14" s="14">
        <v>1122</v>
      </c>
      <c r="F14" s="48">
        <v>244.52999999999997</v>
      </c>
    </row>
    <row r="15" spans="1:6" outlineLevel="3" x14ac:dyDescent="0.3">
      <c r="A15" s="40"/>
      <c r="B15" s="58" t="s">
        <v>140</v>
      </c>
      <c r="C15" s="58"/>
      <c r="D15" s="164">
        <f>SUBTOTAL(9,D2:D14)</f>
        <v>161734</v>
      </c>
      <c r="E15" s="164">
        <f>SUBTOTAL(9,E2:E14)</f>
        <v>174306</v>
      </c>
      <c r="F15" s="144">
        <f>SUBTOTAL(9,F2:F14)</f>
        <v>69687.91000000012</v>
      </c>
    </row>
    <row r="16" spans="1:6" outlineLevel="3" x14ac:dyDescent="0.3">
      <c r="A16" s="40" t="s">
        <v>415</v>
      </c>
      <c r="B16">
        <v>2</v>
      </c>
      <c r="C16" t="s">
        <v>419</v>
      </c>
      <c r="D16" s="14">
        <v>3</v>
      </c>
      <c r="E16" s="14">
        <v>6</v>
      </c>
      <c r="F16" s="48">
        <v>1.1200000000000001</v>
      </c>
    </row>
    <row r="17" spans="1:6" outlineLevel="3" x14ac:dyDescent="0.3">
      <c r="A17" s="40" t="s">
        <v>415</v>
      </c>
      <c r="B17">
        <v>2</v>
      </c>
      <c r="C17" t="s">
        <v>117</v>
      </c>
      <c r="D17" s="14">
        <v>683</v>
      </c>
      <c r="E17" s="14">
        <v>1428</v>
      </c>
      <c r="F17" s="48">
        <v>263.71999999999991</v>
      </c>
    </row>
    <row r="18" spans="1:6" outlineLevel="3" x14ac:dyDescent="0.3">
      <c r="A18" s="40" t="s">
        <v>415</v>
      </c>
      <c r="B18">
        <v>2</v>
      </c>
      <c r="C18" t="s">
        <v>118</v>
      </c>
      <c r="D18" s="14">
        <v>3414</v>
      </c>
      <c r="E18" s="14">
        <v>6953</v>
      </c>
      <c r="F18" s="48">
        <v>1466.8199999999965</v>
      </c>
    </row>
    <row r="19" spans="1:6" outlineLevel="3" x14ac:dyDescent="0.3">
      <c r="A19" s="40" t="s">
        <v>415</v>
      </c>
      <c r="B19">
        <v>2</v>
      </c>
      <c r="C19" t="s">
        <v>119</v>
      </c>
      <c r="D19" s="14">
        <v>2894</v>
      </c>
      <c r="E19" s="14">
        <v>6026</v>
      </c>
      <c r="F19" s="48">
        <v>1318.1199999999978</v>
      </c>
    </row>
    <row r="20" spans="1:6" outlineLevel="3" x14ac:dyDescent="0.3">
      <c r="A20" s="40" t="s">
        <v>415</v>
      </c>
      <c r="B20">
        <v>2</v>
      </c>
      <c r="C20" t="s">
        <v>120</v>
      </c>
      <c r="D20" s="14">
        <v>1897</v>
      </c>
      <c r="E20" s="14">
        <v>3959</v>
      </c>
      <c r="F20" s="48">
        <v>901.56999999999937</v>
      </c>
    </row>
    <row r="21" spans="1:6" outlineLevel="3" x14ac:dyDescent="0.3">
      <c r="A21" s="40" t="s">
        <v>415</v>
      </c>
      <c r="B21">
        <v>2</v>
      </c>
      <c r="C21" t="s">
        <v>121</v>
      </c>
      <c r="D21" s="14">
        <v>1609</v>
      </c>
      <c r="E21" s="14">
        <v>3443</v>
      </c>
      <c r="F21" s="48">
        <v>764.10999999999888</v>
      </c>
    </row>
    <row r="22" spans="1:6" outlineLevel="3" x14ac:dyDescent="0.3">
      <c r="A22" s="40" t="s">
        <v>415</v>
      </c>
      <c r="B22">
        <v>2</v>
      </c>
      <c r="C22" t="s">
        <v>122</v>
      </c>
      <c r="D22" s="14">
        <v>1329</v>
      </c>
      <c r="E22" s="14">
        <v>2866</v>
      </c>
      <c r="F22" s="48">
        <v>649.47999999999922</v>
      </c>
    </row>
    <row r="23" spans="1:6" outlineLevel="3" x14ac:dyDescent="0.3">
      <c r="A23" s="40" t="s">
        <v>415</v>
      </c>
      <c r="B23">
        <v>2</v>
      </c>
      <c r="C23" t="s">
        <v>123</v>
      </c>
      <c r="D23" s="14">
        <v>1146</v>
      </c>
      <c r="E23" s="14">
        <v>2482</v>
      </c>
      <c r="F23" s="48">
        <v>532.31999999999948</v>
      </c>
    </row>
    <row r="24" spans="1:6" outlineLevel="3" x14ac:dyDescent="0.3">
      <c r="A24" s="40" t="s">
        <v>415</v>
      </c>
      <c r="B24">
        <v>2</v>
      </c>
      <c r="C24" t="s">
        <v>124</v>
      </c>
      <c r="D24" s="14">
        <v>876</v>
      </c>
      <c r="E24" s="14">
        <v>1854</v>
      </c>
      <c r="F24" s="48">
        <v>408.01</v>
      </c>
    </row>
    <row r="25" spans="1:6" outlineLevel="3" x14ac:dyDescent="0.3">
      <c r="A25" s="40" t="s">
        <v>415</v>
      </c>
      <c r="B25">
        <v>2</v>
      </c>
      <c r="C25" t="s">
        <v>125</v>
      </c>
      <c r="D25" s="14">
        <v>600</v>
      </c>
      <c r="E25" s="14">
        <v>1350</v>
      </c>
      <c r="F25" s="48">
        <v>279.98999999999995</v>
      </c>
    </row>
    <row r="26" spans="1:6" outlineLevel="3" x14ac:dyDescent="0.3">
      <c r="A26" s="40" t="s">
        <v>415</v>
      </c>
      <c r="B26">
        <v>2</v>
      </c>
      <c r="C26" t="s">
        <v>126</v>
      </c>
      <c r="D26" s="14">
        <v>236</v>
      </c>
      <c r="E26" s="14">
        <v>490</v>
      </c>
      <c r="F26" s="48">
        <v>102.91999999999997</v>
      </c>
    </row>
    <row r="27" spans="1:6" outlineLevel="3" x14ac:dyDescent="0.3">
      <c r="A27" s="40" t="s">
        <v>415</v>
      </c>
      <c r="B27">
        <v>2</v>
      </c>
      <c r="C27" t="s">
        <v>403</v>
      </c>
      <c r="D27" s="14">
        <v>87</v>
      </c>
      <c r="E27" s="14">
        <v>185</v>
      </c>
      <c r="F27" s="48">
        <v>27.120000000000012</v>
      </c>
    </row>
    <row r="28" spans="1:6" outlineLevel="3" x14ac:dyDescent="0.3">
      <c r="A28" s="40" t="s">
        <v>415</v>
      </c>
      <c r="B28">
        <v>2</v>
      </c>
      <c r="C28" t="s">
        <v>404</v>
      </c>
      <c r="D28" s="14">
        <v>28</v>
      </c>
      <c r="E28" s="14">
        <v>61</v>
      </c>
      <c r="F28" s="48">
        <v>9.25</v>
      </c>
    </row>
    <row r="29" spans="1:6" outlineLevel="3" x14ac:dyDescent="0.3">
      <c r="A29" s="40"/>
      <c r="B29" s="58" t="s">
        <v>141</v>
      </c>
      <c r="C29" s="58"/>
      <c r="D29" s="164">
        <f>SUBTOTAL(9,D16:D28)</f>
        <v>14802</v>
      </c>
      <c r="E29" s="164">
        <f>SUBTOTAL(9,E16:E28)</f>
        <v>31103</v>
      </c>
      <c r="F29" s="144">
        <f>SUBTOTAL(9,F16:F28)</f>
        <v>6724.549999999992</v>
      </c>
    </row>
    <row r="30" spans="1:6" outlineLevel="3" x14ac:dyDescent="0.3">
      <c r="A30" s="40" t="s">
        <v>415</v>
      </c>
      <c r="B30">
        <v>3</v>
      </c>
      <c r="C30" t="s">
        <v>117</v>
      </c>
      <c r="D30" s="14">
        <v>86</v>
      </c>
      <c r="E30" s="14">
        <v>281</v>
      </c>
      <c r="F30" s="48">
        <v>35.95000000000001</v>
      </c>
    </row>
    <row r="31" spans="1:6" outlineLevel="3" x14ac:dyDescent="0.3">
      <c r="A31" s="40" t="s">
        <v>415</v>
      </c>
      <c r="B31">
        <v>3</v>
      </c>
      <c r="C31" t="s">
        <v>118</v>
      </c>
      <c r="D31" s="14">
        <v>361</v>
      </c>
      <c r="E31" s="14">
        <v>1172</v>
      </c>
      <c r="F31" s="48">
        <v>154.48000000000002</v>
      </c>
    </row>
    <row r="32" spans="1:6" outlineLevel="3" x14ac:dyDescent="0.3">
      <c r="A32" s="40" t="s">
        <v>415</v>
      </c>
      <c r="B32">
        <v>3</v>
      </c>
      <c r="C32" t="s">
        <v>119</v>
      </c>
      <c r="D32" s="14">
        <v>344</v>
      </c>
      <c r="E32" s="14">
        <v>1120</v>
      </c>
      <c r="F32" s="48">
        <v>161.73000000000002</v>
      </c>
    </row>
    <row r="33" spans="1:6" outlineLevel="3" x14ac:dyDescent="0.3">
      <c r="A33" s="40" t="s">
        <v>415</v>
      </c>
      <c r="B33">
        <v>3</v>
      </c>
      <c r="C33" t="s">
        <v>120</v>
      </c>
      <c r="D33" s="14">
        <v>256</v>
      </c>
      <c r="E33" s="14">
        <v>819</v>
      </c>
      <c r="F33" s="48">
        <v>124.23000000000005</v>
      </c>
    </row>
    <row r="34" spans="1:6" outlineLevel="3" x14ac:dyDescent="0.3">
      <c r="A34" s="40" t="s">
        <v>415</v>
      </c>
      <c r="B34">
        <v>3</v>
      </c>
      <c r="C34" t="s">
        <v>121</v>
      </c>
      <c r="D34" s="14">
        <v>183</v>
      </c>
      <c r="E34" s="14">
        <v>638</v>
      </c>
      <c r="F34" s="48">
        <v>87.879999999999953</v>
      </c>
    </row>
    <row r="35" spans="1:6" outlineLevel="3" x14ac:dyDescent="0.3">
      <c r="A35" s="40" t="s">
        <v>415</v>
      </c>
      <c r="B35">
        <v>3</v>
      </c>
      <c r="C35" t="s">
        <v>122</v>
      </c>
      <c r="D35" s="14">
        <v>183</v>
      </c>
      <c r="E35" s="14">
        <v>621</v>
      </c>
      <c r="F35" s="48">
        <v>90.690000000000012</v>
      </c>
    </row>
    <row r="36" spans="1:6" outlineLevel="3" x14ac:dyDescent="0.3">
      <c r="A36" s="40" t="s">
        <v>415</v>
      </c>
      <c r="B36">
        <v>3</v>
      </c>
      <c r="C36" t="s">
        <v>123</v>
      </c>
      <c r="D36" s="14">
        <v>118</v>
      </c>
      <c r="E36" s="14">
        <v>383</v>
      </c>
      <c r="F36" s="48">
        <v>61.780000000000008</v>
      </c>
    </row>
    <row r="37" spans="1:6" outlineLevel="3" x14ac:dyDescent="0.3">
      <c r="A37" s="40" t="s">
        <v>415</v>
      </c>
      <c r="B37">
        <v>3</v>
      </c>
      <c r="C37" t="s">
        <v>124</v>
      </c>
      <c r="D37" s="14">
        <v>115</v>
      </c>
      <c r="E37" s="14">
        <v>378</v>
      </c>
      <c r="F37" s="48">
        <v>53.799999999999983</v>
      </c>
    </row>
    <row r="38" spans="1:6" outlineLevel="3" x14ac:dyDescent="0.3">
      <c r="A38" s="40" t="s">
        <v>415</v>
      </c>
      <c r="B38">
        <v>3</v>
      </c>
      <c r="C38" t="s">
        <v>125</v>
      </c>
      <c r="D38" s="14">
        <v>70</v>
      </c>
      <c r="E38" s="14">
        <v>247</v>
      </c>
      <c r="F38" s="48">
        <v>35.279999999999994</v>
      </c>
    </row>
    <row r="39" spans="1:6" outlineLevel="3" x14ac:dyDescent="0.3">
      <c r="A39" s="40" t="s">
        <v>415</v>
      </c>
      <c r="B39">
        <v>3</v>
      </c>
      <c r="C39" t="s">
        <v>126</v>
      </c>
      <c r="D39" s="14">
        <v>16</v>
      </c>
      <c r="E39" s="14">
        <v>49</v>
      </c>
      <c r="F39" s="48">
        <v>6.8000000000000007</v>
      </c>
    </row>
    <row r="40" spans="1:6" outlineLevel="3" x14ac:dyDescent="0.3">
      <c r="A40" s="40" t="s">
        <v>415</v>
      </c>
      <c r="B40">
        <v>3</v>
      </c>
      <c r="C40" t="s">
        <v>403</v>
      </c>
      <c r="D40" s="14">
        <v>4</v>
      </c>
      <c r="E40" s="14">
        <v>15</v>
      </c>
      <c r="F40" s="48">
        <v>1.91</v>
      </c>
    </row>
    <row r="41" spans="1:6" outlineLevel="3" x14ac:dyDescent="0.3">
      <c r="A41" s="40"/>
      <c r="B41" s="58" t="s">
        <v>142</v>
      </c>
      <c r="C41" s="58"/>
      <c r="D41" s="164">
        <f>SUBTOTAL(9,D30:D40)</f>
        <v>1736</v>
      </c>
      <c r="E41" s="164">
        <f>SUBTOTAL(9,E30:E40)</f>
        <v>5723</v>
      </c>
      <c r="F41" s="144">
        <f>SUBTOTAL(9,F30:F40)</f>
        <v>814.53</v>
      </c>
    </row>
    <row r="42" spans="1:6" outlineLevel="3" x14ac:dyDescent="0.3">
      <c r="A42" s="40" t="s">
        <v>415</v>
      </c>
      <c r="B42">
        <v>4</v>
      </c>
      <c r="C42" t="s">
        <v>117</v>
      </c>
      <c r="D42" s="14">
        <v>10</v>
      </c>
      <c r="E42" s="14">
        <v>44</v>
      </c>
      <c r="F42" s="48">
        <v>5.089999999999999</v>
      </c>
    </row>
    <row r="43" spans="1:6" outlineLevel="3" x14ac:dyDescent="0.3">
      <c r="A43" s="40" t="s">
        <v>415</v>
      </c>
      <c r="B43">
        <v>4</v>
      </c>
      <c r="C43" t="s">
        <v>118</v>
      </c>
      <c r="D43" s="14">
        <v>51</v>
      </c>
      <c r="E43" s="14">
        <v>221</v>
      </c>
      <c r="F43" s="48">
        <v>21.829999999999995</v>
      </c>
    </row>
    <row r="44" spans="1:6" outlineLevel="3" x14ac:dyDescent="0.3">
      <c r="A44" s="40" t="s">
        <v>415</v>
      </c>
      <c r="B44">
        <v>4</v>
      </c>
      <c r="C44" t="s">
        <v>119</v>
      </c>
      <c r="D44" s="14">
        <v>43</v>
      </c>
      <c r="E44" s="14">
        <v>186</v>
      </c>
      <c r="F44" s="48">
        <v>20.329999999999995</v>
      </c>
    </row>
    <row r="45" spans="1:6" outlineLevel="3" x14ac:dyDescent="0.3">
      <c r="A45" s="40" t="s">
        <v>415</v>
      </c>
      <c r="B45">
        <v>4</v>
      </c>
      <c r="C45" t="s">
        <v>120</v>
      </c>
      <c r="D45" s="14">
        <v>26</v>
      </c>
      <c r="E45" s="14">
        <v>107</v>
      </c>
      <c r="F45" s="48">
        <v>10.749999999999998</v>
      </c>
    </row>
    <row r="46" spans="1:6" outlineLevel="3" x14ac:dyDescent="0.3">
      <c r="A46" s="40" t="s">
        <v>415</v>
      </c>
      <c r="B46">
        <v>4</v>
      </c>
      <c r="C46" t="s">
        <v>121</v>
      </c>
      <c r="D46" s="14">
        <v>25</v>
      </c>
      <c r="E46" s="14">
        <v>103</v>
      </c>
      <c r="F46" s="48">
        <v>12.569999999999995</v>
      </c>
    </row>
    <row r="47" spans="1:6" outlineLevel="3" x14ac:dyDescent="0.3">
      <c r="A47" s="40" t="s">
        <v>415</v>
      </c>
      <c r="B47">
        <v>4</v>
      </c>
      <c r="C47" t="s">
        <v>122</v>
      </c>
      <c r="D47" s="14">
        <v>22</v>
      </c>
      <c r="E47" s="14">
        <v>110</v>
      </c>
      <c r="F47" s="48">
        <v>11.879999999999997</v>
      </c>
    </row>
    <row r="48" spans="1:6" outlineLevel="3" x14ac:dyDescent="0.3">
      <c r="A48" s="40" t="s">
        <v>415</v>
      </c>
      <c r="B48">
        <v>4</v>
      </c>
      <c r="C48" t="s">
        <v>123</v>
      </c>
      <c r="D48" s="14">
        <v>18</v>
      </c>
      <c r="E48" s="14">
        <v>74</v>
      </c>
      <c r="F48" s="48">
        <v>9.7199999999999953</v>
      </c>
    </row>
    <row r="49" spans="1:6" outlineLevel="3" x14ac:dyDescent="0.3">
      <c r="A49" s="40" t="s">
        <v>415</v>
      </c>
      <c r="B49">
        <v>4</v>
      </c>
      <c r="C49" t="s">
        <v>124</v>
      </c>
      <c r="D49" s="14">
        <v>14</v>
      </c>
      <c r="E49" s="14">
        <v>62</v>
      </c>
      <c r="F49" s="48">
        <v>6.6499999999999986</v>
      </c>
    </row>
    <row r="50" spans="1:6" outlineLevel="3" x14ac:dyDescent="0.3">
      <c r="A50" s="40" t="s">
        <v>415</v>
      </c>
      <c r="B50">
        <v>4</v>
      </c>
      <c r="C50" t="s">
        <v>125</v>
      </c>
      <c r="D50" s="14">
        <v>12</v>
      </c>
      <c r="E50" s="14">
        <v>54</v>
      </c>
      <c r="F50" s="48">
        <v>6.7</v>
      </c>
    </row>
    <row r="51" spans="1:6" outlineLevel="3" x14ac:dyDescent="0.3">
      <c r="A51" s="40" t="s">
        <v>415</v>
      </c>
      <c r="B51">
        <v>4</v>
      </c>
      <c r="C51" t="s">
        <v>126</v>
      </c>
      <c r="D51" s="14">
        <v>3</v>
      </c>
      <c r="E51" s="14">
        <v>14</v>
      </c>
      <c r="F51" s="48">
        <v>1.04</v>
      </c>
    </row>
    <row r="52" spans="1:6" outlineLevel="3" x14ac:dyDescent="0.3">
      <c r="A52" s="40" t="s">
        <v>415</v>
      </c>
      <c r="B52">
        <v>4</v>
      </c>
      <c r="C52" t="s">
        <v>403</v>
      </c>
      <c r="D52" s="14">
        <v>1</v>
      </c>
      <c r="E52" s="14">
        <v>5</v>
      </c>
      <c r="F52" s="48">
        <v>0.64</v>
      </c>
    </row>
    <row r="53" spans="1:6" outlineLevel="3" x14ac:dyDescent="0.3">
      <c r="A53" s="40"/>
      <c r="B53" s="58" t="s">
        <v>143</v>
      </c>
      <c r="C53" s="58"/>
      <c r="D53" s="164">
        <f>SUBTOTAL(9,D42:D52)</f>
        <v>225</v>
      </c>
      <c r="E53" s="164">
        <f>SUBTOTAL(9,E42:E52)</f>
        <v>980</v>
      </c>
      <c r="F53" s="144">
        <f>SUBTOTAL(9,F42:F52)</f>
        <v>107.19999999999997</v>
      </c>
    </row>
    <row r="54" spans="1:6" outlineLevel="3" x14ac:dyDescent="0.3">
      <c r="A54" s="40" t="s">
        <v>415</v>
      </c>
      <c r="B54" s="153" t="s">
        <v>145</v>
      </c>
      <c r="C54" t="s">
        <v>117</v>
      </c>
      <c r="D54" s="14">
        <v>2</v>
      </c>
      <c r="E54" s="14">
        <v>10</v>
      </c>
      <c r="F54" s="48">
        <v>1.6200000000000003</v>
      </c>
    </row>
    <row r="55" spans="1:6" outlineLevel="3" x14ac:dyDescent="0.3">
      <c r="A55" s="40" t="s">
        <v>415</v>
      </c>
      <c r="B55" s="153" t="s">
        <v>145</v>
      </c>
      <c r="C55" t="s">
        <v>118</v>
      </c>
      <c r="D55" s="14">
        <v>4</v>
      </c>
      <c r="E55" s="14">
        <v>23</v>
      </c>
      <c r="F55" s="48">
        <v>1.7100000000000002</v>
      </c>
    </row>
    <row r="56" spans="1:6" outlineLevel="3" x14ac:dyDescent="0.3">
      <c r="A56" s="40" t="s">
        <v>415</v>
      </c>
      <c r="B56" s="153" t="s">
        <v>145</v>
      </c>
      <c r="C56" t="s">
        <v>119</v>
      </c>
      <c r="D56" s="14">
        <v>6</v>
      </c>
      <c r="E56" s="14">
        <v>29</v>
      </c>
      <c r="F56" s="48">
        <v>3.41</v>
      </c>
    </row>
    <row r="57" spans="1:6" outlineLevel="3" x14ac:dyDescent="0.3">
      <c r="A57" s="40" t="s">
        <v>415</v>
      </c>
      <c r="B57" s="153" t="s">
        <v>145</v>
      </c>
      <c r="C57" t="s">
        <v>120</v>
      </c>
      <c r="D57" s="14">
        <v>8</v>
      </c>
      <c r="E57" s="14">
        <v>42</v>
      </c>
      <c r="F57" s="48">
        <v>3.5300000000000002</v>
      </c>
    </row>
    <row r="58" spans="1:6" outlineLevel="3" x14ac:dyDescent="0.3">
      <c r="A58" s="40" t="s">
        <v>415</v>
      </c>
      <c r="B58" s="153" t="s">
        <v>145</v>
      </c>
      <c r="C58" t="s">
        <v>121</v>
      </c>
      <c r="D58" s="14">
        <v>4</v>
      </c>
      <c r="E58" s="14">
        <v>31</v>
      </c>
      <c r="F58" s="48">
        <v>1.84</v>
      </c>
    </row>
    <row r="59" spans="1:6" outlineLevel="3" x14ac:dyDescent="0.3">
      <c r="A59" s="40" t="s">
        <v>415</v>
      </c>
      <c r="B59" s="153" t="s">
        <v>145</v>
      </c>
      <c r="C59" t="s">
        <v>122</v>
      </c>
      <c r="D59" s="14">
        <v>5</v>
      </c>
      <c r="E59" s="14">
        <v>26</v>
      </c>
      <c r="F59" s="48">
        <v>2.9899999999999993</v>
      </c>
    </row>
    <row r="60" spans="1:6" outlineLevel="3" x14ac:dyDescent="0.3">
      <c r="A60" s="40" t="s">
        <v>415</v>
      </c>
      <c r="B60" s="153" t="s">
        <v>145</v>
      </c>
      <c r="C60" t="s">
        <v>123</v>
      </c>
      <c r="D60" s="14">
        <v>2</v>
      </c>
      <c r="E60" s="14">
        <v>13</v>
      </c>
      <c r="F60" s="48">
        <v>2.83</v>
      </c>
    </row>
    <row r="61" spans="1:6" outlineLevel="3" x14ac:dyDescent="0.3">
      <c r="A61" s="40" t="s">
        <v>415</v>
      </c>
      <c r="B61" s="153" t="s">
        <v>145</v>
      </c>
      <c r="C61" t="s">
        <v>124</v>
      </c>
      <c r="D61" s="14">
        <v>2</v>
      </c>
      <c r="E61" s="14">
        <v>13</v>
      </c>
      <c r="F61" s="48">
        <v>1.6</v>
      </c>
    </row>
    <row r="62" spans="1:6" outlineLevel="3" x14ac:dyDescent="0.3">
      <c r="A62" s="40"/>
      <c r="B62" s="58" t="s">
        <v>146</v>
      </c>
      <c r="C62" s="58"/>
      <c r="D62" s="164">
        <f>SUBTOTAL(9,D54:D61)</f>
        <v>33</v>
      </c>
      <c r="E62" s="164">
        <f>SUBTOTAL(9,E54:E61)</f>
        <v>187</v>
      </c>
      <c r="F62" s="144">
        <f>SUBTOTAL(9,F54:F61)</f>
        <v>19.53</v>
      </c>
    </row>
    <row r="63" spans="1:6" outlineLevel="2" x14ac:dyDescent="0.3">
      <c r="A63" s="41" t="s">
        <v>418</v>
      </c>
      <c r="B63" s="35"/>
      <c r="C63" s="35"/>
      <c r="D63" s="55">
        <f>SUBTOTAL(9,D2:D61)</f>
        <v>178530</v>
      </c>
      <c r="E63" s="55">
        <f>SUBTOTAL(9,E2:E61)</f>
        <v>212299</v>
      </c>
      <c r="F63" s="50">
        <f>SUBTOTAL(9,F2:F61)</f>
        <v>77353.720000000088</v>
      </c>
    </row>
    <row r="64" spans="1:6" hidden="1" outlineLevel="4" x14ac:dyDescent="0.3">
      <c r="A64" s="37">
        <v>20254</v>
      </c>
      <c r="B64" s="38">
        <v>1</v>
      </c>
      <c r="C64" s="38">
        <v>-18</v>
      </c>
      <c r="D64" s="53">
        <v>657</v>
      </c>
      <c r="E64" s="53">
        <v>676</v>
      </c>
      <c r="F64" s="45">
        <v>54.779999999999994</v>
      </c>
    </row>
    <row r="65" spans="1:6" hidden="1" outlineLevel="4" x14ac:dyDescent="0.3">
      <c r="A65" s="37">
        <v>20254</v>
      </c>
      <c r="B65" s="38">
        <v>1</v>
      </c>
      <c r="C65" s="38" t="s">
        <v>117</v>
      </c>
      <c r="D65" s="53">
        <v>9352</v>
      </c>
      <c r="E65" s="53">
        <v>10104</v>
      </c>
      <c r="F65" s="45">
        <v>3303.69</v>
      </c>
    </row>
    <row r="66" spans="1:6" hidden="1" outlineLevel="4" x14ac:dyDescent="0.3">
      <c r="A66" s="37">
        <v>20254</v>
      </c>
      <c r="B66" s="38">
        <v>1</v>
      </c>
      <c r="C66" s="38" t="s">
        <v>118</v>
      </c>
      <c r="D66" s="53">
        <v>42269</v>
      </c>
      <c r="E66" s="53">
        <v>45815</v>
      </c>
      <c r="F66" s="45">
        <v>17794.869999999995</v>
      </c>
    </row>
    <row r="67" spans="1:6" hidden="1" outlineLevel="4" x14ac:dyDescent="0.3">
      <c r="A67" s="37">
        <v>20254</v>
      </c>
      <c r="B67" s="38">
        <v>1</v>
      </c>
      <c r="C67" s="38" t="s">
        <v>119</v>
      </c>
      <c r="D67" s="53">
        <v>33723</v>
      </c>
      <c r="E67" s="53">
        <v>36649</v>
      </c>
      <c r="F67" s="45">
        <v>15804.229999999998</v>
      </c>
    </row>
    <row r="68" spans="1:6" hidden="1" outlineLevel="4" x14ac:dyDescent="0.3">
      <c r="A68" s="37">
        <v>20254</v>
      </c>
      <c r="B68" s="38">
        <v>1</v>
      </c>
      <c r="C68" s="38" t="s">
        <v>120</v>
      </c>
      <c r="D68" s="53">
        <v>22428</v>
      </c>
      <c r="E68" s="53">
        <v>24532</v>
      </c>
      <c r="F68" s="45">
        <v>10840.660000000003</v>
      </c>
    </row>
    <row r="69" spans="1:6" hidden="1" outlineLevel="4" x14ac:dyDescent="0.3">
      <c r="A69" s="37">
        <v>20254</v>
      </c>
      <c r="B69" s="38">
        <v>1</v>
      </c>
      <c r="C69" s="38" t="s">
        <v>121</v>
      </c>
      <c r="D69" s="53">
        <v>18073</v>
      </c>
      <c r="E69" s="53">
        <v>19890</v>
      </c>
      <c r="F69" s="45">
        <v>8804.91</v>
      </c>
    </row>
    <row r="70" spans="1:6" hidden="1" outlineLevel="4" x14ac:dyDescent="0.3">
      <c r="A70" s="37">
        <v>20254</v>
      </c>
      <c r="B70" s="38">
        <v>1</v>
      </c>
      <c r="C70" s="38" t="s">
        <v>122</v>
      </c>
      <c r="D70" s="53">
        <v>15294</v>
      </c>
      <c r="E70" s="53">
        <v>16938</v>
      </c>
      <c r="F70" s="45">
        <v>7477.75</v>
      </c>
    </row>
    <row r="71" spans="1:6" hidden="1" outlineLevel="4" x14ac:dyDescent="0.3">
      <c r="A71" s="37">
        <v>20254</v>
      </c>
      <c r="B71" s="38">
        <v>1</v>
      </c>
      <c r="C71" s="38" t="s">
        <v>123</v>
      </c>
      <c r="D71" s="53">
        <v>13130</v>
      </c>
      <c r="E71" s="53">
        <v>14827</v>
      </c>
      <c r="F71" s="45">
        <v>6377.7000000000007</v>
      </c>
    </row>
    <row r="72" spans="1:6" hidden="1" outlineLevel="4" x14ac:dyDescent="0.3">
      <c r="A72" s="37">
        <v>20254</v>
      </c>
      <c r="B72" s="38">
        <v>1</v>
      </c>
      <c r="C72" s="38" t="s">
        <v>124</v>
      </c>
      <c r="D72" s="53">
        <v>10452</v>
      </c>
      <c r="E72" s="53">
        <v>11881</v>
      </c>
      <c r="F72" s="45">
        <v>5040.3399999999992</v>
      </c>
    </row>
    <row r="73" spans="1:6" hidden="1" outlineLevel="4" x14ac:dyDescent="0.3">
      <c r="A73" s="37">
        <v>20254</v>
      </c>
      <c r="B73" s="38">
        <v>1</v>
      </c>
      <c r="C73" s="38" t="s">
        <v>125</v>
      </c>
      <c r="D73" s="53">
        <v>7874</v>
      </c>
      <c r="E73" s="53">
        <v>9044</v>
      </c>
      <c r="F73" s="45">
        <v>3721.67</v>
      </c>
    </row>
    <row r="74" spans="1:6" hidden="1" outlineLevel="4" x14ac:dyDescent="0.3">
      <c r="A74" s="37">
        <v>20254</v>
      </c>
      <c r="B74" s="38">
        <v>1</v>
      </c>
      <c r="C74" s="38" t="s">
        <v>126</v>
      </c>
      <c r="D74" s="53">
        <v>4592</v>
      </c>
      <c r="E74" s="53">
        <v>5107</v>
      </c>
      <c r="F74" s="45">
        <v>1685.37</v>
      </c>
    </row>
    <row r="75" spans="1:6" hidden="1" outlineLevel="4" x14ac:dyDescent="0.3">
      <c r="A75" s="37">
        <v>20254</v>
      </c>
      <c r="B75" s="38">
        <v>1</v>
      </c>
      <c r="C75" s="38" t="s">
        <v>403</v>
      </c>
      <c r="D75" s="53">
        <v>2542</v>
      </c>
      <c r="E75" s="53">
        <v>2834</v>
      </c>
      <c r="F75" s="45">
        <v>722.69999999999993</v>
      </c>
    </row>
    <row r="76" spans="1:6" hidden="1" outlineLevel="4" x14ac:dyDescent="0.3">
      <c r="A76" s="37">
        <v>20254</v>
      </c>
      <c r="B76" s="38">
        <v>1</v>
      </c>
      <c r="C76" s="38" t="s">
        <v>404</v>
      </c>
      <c r="D76" s="53">
        <v>1055</v>
      </c>
      <c r="E76" s="53">
        <v>1137</v>
      </c>
      <c r="F76" s="45">
        <v>269.42000000000007</v>
      </c>
    </row>
    <row r="77" spans="1:6" hidden="1" outlineLevel="3" x14ac:dyDescent="0.3">
      <c r="A77" s="37"/>
      <c r="B77" s="58" t="s">
        <v>140</v>
      </c>
      <c r="C77" s="58"/>
      <c r="D77" s="164">
        <f>SUBTOTAL(9,D64:D76)</f>
        <v>181441</v>
      </c>
      <c r="E77" s="164">
        <f>SUBTOTAL(9,E64:E76)</f>
        <v>199434</v>
      </c>
      <c r="F77" s="144">
        <f>SUBTOTAL(9,F64:F76)</f>
        <v>81898.089999999982</v>
      </c>
    </row>
    <row r="78" spans="1:6" hidden="1" outlineLevel="4" x14ac:dyDescent="0.3">
      <c r="A78" s="37">
        <v>20254</v>
      </c>
      <c r="B78" s="38">
        <v>2</v>
      </c>
      <c r="C78" s="38">
        <v>-18</v>
      </c>
      <c r="D78" s="53">
        <v>15</v>
      </c>
      <c r="E78" s="53">
        <v>30</v>
      </c>
      <c r="F78" s="45">
        <v>3.3400000000000003</v>
      </c>
    </row>
    <row r="79" spans="1:6" hidden="1" outlineLevel="4" x14ac:dyDescent="0.3">
      <c r="A79" s="37">
        <v>20254</v>
      </c>
      <c r="B79" s="38">
        <v>2</v>
      </c>
      <c r="C79" s="38" t="s">
        <v>117</v>
      </c>
      <c r="D79" s="53">
        <v>1016</v>
      </c>
      <c r="E79" s="53">
        <v>2162</v>
      </c>
      <c r="F79" s="45">
        <v>384.21000000000004</v>
      </c>
    </row>
    <row r="80" spans="1:6" hidden="1" outlineLevel="4" x14ac:dyDescent="0.3">
      <c r="A80" s="37">
        <v>20254</v>
      </c>
      <c r="B80" s="38">
        <v>2</v>
      </c>
      <c r="C80" s="38" t="s">
        <v>118</v>
      </c>
      <c r="D80" s="53">
        <v>4528</v>
      </c>
      <c r="E80" s="53">
        <v>9913</v>
      </c>
      <c r="F80" s="45">
        <v>1951.6700000000003</v>
      </c>
    </row>
    <row r="81" spans="1:6" hidden="1" outlineLevel="4" x14ac:dyDescent="0.3">
      <c r="A81" s="37">
        <v>20254</v>
      </c>
      <c r="B81" s="38">
        <v>2</v>
      </c>
      <c r="C81" s="38" t="s">
        <v>119</v>
      </c>
      <c r="D81" s="53">
        <v>3428</v>
      </c>
      <c r="E81" s="53">
        <v>7670</v>
      </c>
      <c r="F81" s="45">
        <v>1631.7400000000002</v>
      </c>
    </row>
    <row r="82" spans="1:6" hidden="1" outlineLevel="4" x14ac:dyDescent="0.3">
      <c r="A82" s="37">
        <v>20254</v>
      </c>
      <c r="B82" s="38">
        <v>2</v>
      </c>
      <c r="C82" s="38" t="s">
        <v>120</v>
      </c>
      <c r="D82" s="53">
        <v>2279</v>
      </c>
      <c r="E82" s="53">
        <v>5082</v>
      </c>
      <c r="F82" s="45">
        <v>1090.46</v>
      </c>
    </row>
    <row r="83" spans="1:6" hidden="1" outlineLevel="4" x14ac:dyDescent="0.3">
      <c r="A83" s="37">
        <v>20254</v>
      </c>
      <c r="B83" s="38">
        <v>2</v>
      </c>
      <c r="C83" s="38" t="s">
        <v>121</v>
      </c>
      <c r="D83" s="53">
        <v>1744</v>
      </c>
      <c r="E83" s="53">
        <v>3888</v>
      </c>
      <c r="F83" s="45">
        <v>895.78</v>
      </c>
    </row>
    <row r="84" spans="1:6" hidden="1" outlineLevel="4" x14ac:dyDescent="0.3">
      <c r="A84" s="37">
        <v>20254</v>
      </c>
      <c r="B84" s="38">
        <v>2</v>
      </c>
      <c r="C84" s="38" t="s">
        <v>122</v>
      </c>
      <c r="D84" s="53">
        <v>1472</v>
      </c>
      <c r="E84" s="53">
        <v>3352</v>
      </c>
      <c r="F84" s="45">
        <v>740.41</v>
      </c>
    </row>
    <row r="85" spans="1:6" hidden="1" outlineLevel="4" x14ac:dyDescent="0.3">
      <c r="A85" s="37">
        <v>20254</v>
      </c>
      <c r="B85" s="38">
        <v>2</v>
      </c>
      <c r="C85" s="38" t="s">
        <v>123</v>
      </c>
      <c r="D85" s="53">
        <v>1305</v>
      </c>
      <c r="E85" s="53">
        <v>2986</v>
      </c>
      <c r="F85" s="45">
        <v>673.34999999999991</v>
      </c>
    </row>
    <row r="86" spans="1:6" hidden="1" outlineLevel="4" x14ac:dyDescent="0.3">
      <c r="A86" s="37">
        <v>20254</v>
      </c>
      <c r="B86" s="38">
        <v>2</v>
      </c>
      <c r="C86" s="38" t="s">
        <v>124</v>
      </c>
      <c r="D86" s="53">
        <v>902</v>
      </c>
      <c r="E86" s="53">
        <v>2030</v>
      </c>
      <c r="F86" s="45">
        <v>430.17000000000007</v>
      </c>
    </row>
    <row r="87" spans="1:6" hidden="1" outlineLevel="4" x14ac:dyDescent="0.3">
      <c r="A87" s="37">
        <v>20254</v>
      </c>
      <c r="B87" s="38">
        <v>2</v>
      </c>
      <c r="C87" s="38" t="s">
        <v>125</v>
      </c>
      <c r="D87" s="53">
        <v>629</v>
      </c>
      <c r="E87" s="53">
        <v>1474</v>
      </c>
      <c r="F87" s="45">
        <v>293.82000000000005</v>
      </c>
    </row>
    <row r="88" spans="1:6" hidden="1" outlineLevel="4" x14ac:dyDescent="0.3">
      <c r="A88" s="37">
        <v>20254</v>
      </c>
      <c r="B88" s="38">
        <v>2</v>
      </c>
      <c r="C88" s="38" t="s">
        <v>126</v>
      </c>
      <c r="D88" s="53">
        <v>233</v>
      </c>
      <c r="E88" s="53">
        <v>555</v>
      </c>
      <c r="F88" s="45">
        <v>119.19</v>
      </c>
    </row>
    <row r="89" spans="1:6" hidden="1" outlineLevel="4" x14ac:dyDescent="0.3">
      <c r="A89" s="37">
        <v>20254</v>
      </c>
      <c r="B89" s="38">
        <v>2</v>
      </c>
      <c r="C89" s="38" t="s">
        <v>403</v>
      </c>
      <c r="D89" s="53">
        <v>76</v>
      </c>
      <c r="E89" s="53">
        <v>167</v>
      </c>
      <c r="F89" s="45">
        <v>29.669999999999998</v>
      </c>
    </row>
    <row r="90" spans="1:6" hidden="1" outlineLevel="4" x14ac:dyDescent="0.3">
      <c r="A90" s="37">
        <v>20254</v>
      </c>
      <c r="B90" s="38">
        <v>2</v>
      </c>
      <c r="C90" s="38" t="s">
        <v>404</v>
      </c>
      <c r="D90" s="53">
        <v>29</v>
      </c>
      <c r="E90" s="53">
        <v>78</v>
      </c>
      <c r="F90" s="45">
        <v>12.61</v>
      </c>
    </row>
    <row r="91" spans="1:6" hidden="1" outlineLevel="3" x14ac:dyDescent="0.3">
      <c r="A91" s="37"/>
      <c r="B91" s="58" t="s">
        <v>141</v>
      </c>
      <c r="C91" s="58"/>
      <c r="D91" s="164">
        <f>SUBTOTAL(9,D78:D90)</f>
        <v>17656</v>
      </c>
      <c r="E91" s="164">
        <f>SUBTOTAL(9,E78:E90)</f>
        <v>39387</v>
      </c>
      <c r="F91" s="144">
        <f>SUBTOTAL(9,F78:F90)</f>
        <v>8256.42</v>
      </c>
    </row>
    <row r="92" spans="1:6" hidden="1" outlineLevel="4" x14ac:dyDescent="0.3">
      <c r="A92" s="37">
        <v>20254</v>
      </c>
      <c r="B92" s="38">
        <v>3</v>
      </c>
      <c r="C92" s="38" t="s">
        <v>117</v>
      </c>
      <c r="D92" s="53">
        <v>130</v>
      </c>
      <c r="E92" s="53">
        <v>427</v>
      </c>
      <c r="F92" s="45">
        <v>53.63</v>
      </c>
    </row>
    <row r="93" spans="1:6" hidden="1" outlineLevel="4" x14ac:dyDescent="0.3">
      <c r="A93" s="37">
        <v>20254</v>
      </c>
      <c r="B93" s="38">
        <v>3</v>
      </c>
      <c r="C93" s="38" t="s">
        <v>118</v>
      </c>
      <c r="D93" s="53">
        <v>597</v>
      </c>
      <c r="E93" s="53">
        <v>1974</v>
      </c>
      <c r="F93" s="45">
        <v>272.22999999999996</v>
      </c>
    </row>
    <row r="94" spans="1:6" hidden="1" outlineLevel="4" x14ac:dyDescent="0.3">
      <c r="A94" s="37">
        <v>20254</v>
      </c>
      <c r="B94" s="38">
        <v>3</v>
      </c>
      <c r="C94" s="38" t="s">
        <v>119</v>
      </c>
      <c r="D94" s="53">
        <v>509</v>
      </c>
      <c r="E94" s="53">
        <v>1725</v>
      </c>
      <c r="F94" s="45">
        <v>263.54000000000002</v>
      </c>
    </row>
    <row r="95" spans="1:6" hidden="1" outlineLevel="4" x14ac:dyDescent="0.3">
      <c r="A95" s="37">
        <v>20254</v>
      </c>
      <c r="B95" s="38">
        <v>3</v>
      </c>
      <c r="C95" s="38" t="s">
        <v>120</v>
      </c>
      <c r="D95" s="53">
        <v>319</v>
      </c>
      <c r="E95" s="53">
        <v>1082</v>
      </c>
      <c r="F95" s="45">
        <v>161.97000000000003</v>
      </c>
    </row>
    <row r="96" spans="1:6" hidden="1" outlineLevel="4" x14ac:dyDescent="0.3">
      <c r="A96" s="37">
        <v>20254</v>
      </c>
      <c r="B96" s="38">
        <v>3</v>
      </c>
      <c r="C96" s="38" t="s">
        <v>121</v>
      </c>
      <c r="D96" s="53">
        <v>282</v>
      </c>
      <c r="E96" s="53">
        <v>995</v>
      </c>
      <c r="F96" s="45">
        <v>152.07000000000002</v>
      </c>
    </row>
    <row r="97" spans="1:6" hidden="1" outlineLevel="4" x14ac:dyDescent="0.3">
      <c r="A97" s="37">
        <v>20254</v>
      </c>
      <c r="B97" s="38">
        <v>3</v>
      </c>
      <c r="C97" s="38" t="s">
        <v>122</v>
      </c>
      <c r="D97" s="53">
        <v>228</v>
      </c>
      <c r="E97" s="53">
        <v>796</v>
      </c>
      <c r="F97" s="45">
        <v>121.86999999999999</v>
      </c>
    </row>
    <row r="98" spans="1:6" hidden="1" outlineLevel="4" x14ac:dyDescent="0.3">
      <c r="A98" s="37">
        <v>20254</v>
      </c>
      <c r="B98" s="38">
        <v>3</v>
      </c>
      <c r="C98" s="38" t="s">
        <v>123</v>
      </c>
      <c r="D98" s="53">
        <v>146</v>
      </c>
      <c r="E98" s="53">
        <v>516</v>
      </c>
      <c r="F98" s="45">
        <v>71.919999999999987</v>
      </c>
    </row>
    <row r="99" spans="1:6" hidden="1" outlineLevel="4" x14ac:dyDescent="0.3">
      <c r="A99" s="37">
        <v>20254</v>
      </c>
      <c r="B99" s="38">
        <v>3</v>
      </c>
      <c r="C99" s="38" t="s">
        <v>124</v>
      </c>
      <c r="D99" s="53">
        <v>124</v>
      </c>
      <c r="E99" s="53">
        <v>432</v>
      </c>
      <c r="F99" s="45">
        <v>63.79</v>
      </c>
    </row>
    <row r="100" spans="1:6" hidden="1" outlineLevel="4" x14ac:dyDescent="0.3">
      <c r="A100" s="37">
        <v>20254</v>
      </c>
      <c r="B100" s="38">
        <v>3</v>
      </c>
      <c r="C100" s="38" t="s">
        <v>125</v>
      </c>
      <c r="D100" s="53">
        <v>91</v>
      </c>
      <c r="E100" s="53">
        <v>314</v>
      </c>
      <c r="F100" s="45">
        <v>49.590000000000018</v>
      </c>
    </row>
    <row r="101" spans="1:6" hidden="1" outlineLevel="4" x14ac:dyDescent="0.3">
      <c r="A101" s="37">
        <v>20254</v>
      </c>
      <c r="B101" s="38">
        <v>3</v>
      </c>
      <c r="C101" s="38" t="s">
        <v>126</v>
      </c>
      <c r="D101" s="53">
        <v>28</v>
      </c>
      <c r="E101" s="53">
        <v>101</v>
      </c>
      <c r="F101" s="45">
        <v>13.029999999999998</v>
      </c>
    </row>
    <row r="102" spans="1:6" hidden="1" outlineLevel="4" x14ac:dyDescent="0.3">
      <c r="A102" s="37">
        <v>20254</v>
      </c>
      <c r="B102" s="38">
        <v>3</v>
      </c>
      <c r="C102" s="38" t="s">
        <v>403</v>
      </c>
      <c r="D102" s="53">
        <v>12</v>
      </c>
      <c r="E102" s="53">
        <v>56</v>
      </c>
      <c r="F102" s="45">
        <v>6</v>
      </c>
    </row>
    <row r="103" spans="1:6" hidden="1" outlineLevel="4" x14ac:dyDescent="0.3">
      <c r="A103" s="37">
        <v>20254</v>
      </c>
      <c r="B103" s="38">
        <v>3</v>
      </c>
      <c r="C103" s="38" t="s">
        <v>404</v>
      </c>
      <c r="D103" s="53">
        <v>1</v>
      </c>
      <c r="E103" s="53">
        <v>1</v>
      </c>
      <c r="F103" s="45">
        <v>0.62</v>
      </c>
    </row>
    <row r="104" spans="1:6" hidden="1" outlineLevel="3" x14ac:dyDescent="0.3">
      <c r="A104" s="37"/>
      <c r="B104" s="58" t="s">
        <v>142</v>
      </c>
      <c r="C104" s="58"/>
      <c r="D104" s="164">
        <f>SUBTOTAL(9,D92:D103)</f>
        <v>2467</v>
      </c>
      <c r="E104" s="164">
        <f>SUBTOTAL(9,E92:E103)</f>
        <v>8419</v>
      </c>
      <c r="F104" s="144">
        <f>SUBTOTAL(9,F92:F103)</f>
        <v>1230.2599999999998</v>
      </c>
    </row>
    <row r="105" spans="1:6" hidden="1" outlineLevel="4" x14ac:dyDescent="0.3">
      <c r="A105" s="37">
        <v>20254</v>
      </c>
      <c r="B105" s="38">
        <v>4</v>
      </c>
      <c r="C105" s="38" t="s">
        <v>117</v>
      </c>
      <c r="D105" s="53">
        <v>13</v>
      </c>
      <c r="E105" s="53">
        <v>57</v>
      </c>
      <c r="F105" s="45">
        <v>4.870000000000001</v>
      </c>
    </row>
    <row r="106" spans="1:6" hidden="1" outlineLevel="4" x14ac:dyDescent="0.3">
      <c r="A106" s="37">
        <v>20254</v>
      </c>
      <c r="B106" s="38">
        <v>4</v>
      </c>
      <c r="C106" s="38" t="s">
        <v>118</v>
      </c>
      <c r="D106" s="53">
        <v>92</v>
      </c>
      <c r="E106" s="53">
        <v>425</v>
      </c>
      <c r="F106" s="45">
        <v>48.11</v>
      </c>
    </row>
    <row r="107" spans="1:6" hidden="1" outlineLevel="4" x14ac:dyDescent="0.3">
      <c r="A107" s="37">
        <v>20254</v>
      </c>
      <c r="B107" s="38">
        <v>4</v>
      </c>
      <c r="C107" s="38" t="s">
        <v>119</v>
      </c>
      <c r="D107" s="53">
        <v>80</v>
      </c>
      <c r="E107" s="53">
        <v>362</v>
      </c>
      <c r="F107" s="45">
        <v>43.46</v>
      </c>
    </row>
    <row r="108" spans="1:6" hidden="1" outlineLevel="4" x14ac:dyDescent="0.3">
      <c r="A108" s="37">
        <v>20254</v>
      </c>
      <c r="B108" s="38">
        <v>4</v>
      </c>
      <c r="C108" s="38" t="s">
        <v>120</v>
      </c>
      <c r="D108" s="53">
        <v>58</v>
      </c>
      <c r="E108" s="53">
        <v>264</v>
      </c>
      <c r="F108" s="45">
        <v>30.77</v>
      </c>
    </row>
    <row r="109" spans="1:6" hidden="1" outlineLevel="4" x14ac:dyDescent="0.3">
      <c r="A109" s="37">
        <v>20254</v>
      </c>
      <c r="B109" s="38">
        <v>4</v>
      </c>
      <c r="C109" s="38" t="s">
        <v>121</v>
      </c>
      <c r="D109" s="53">
        <v>40</v>
      </c>
      <c r="E109" s="53">
        <v>184</v>
      </c>
      <c r="F109" s="45">
        <v>19.170000000000002</v>
      </c>
    </row>
    <row r="110" spans="1:6" hidden="1" outlineLevel="4" x14ac:dyDescent="0.3">
      <c r="A110" s="37">
        <v>20254</v>
      </c>
      <c r="B110" s="38">
        <v>4</v>
      </c>
      <c r="C110" s="38" t="s">
        <v>122</v>
      </c>
      <c r="D110" s="53">
        <v>38</v>
      </c>
      <c r="E110" s="53">
        <v>174</v>
      </c>
      <c r="F110" s="45">
        <v>21.430000000000003</v>
      </c>
    </row>
    <row r="111" spans="1:6" hidden="1" outlineLevel="4" x14ac:dyDescent="0.3">
      <c r="A111" s="37">
        <v>20254</v>
      </c>
      <c r="B111" s="38">
        <v>4</v>
      </c>
      <c r="C111" s="38" t="s">
        <v>123</v>
      </c>
      <c r="D111" s="53">
        <v>27</v>
      </c>
      <c r="E111" s="53">
        <v>122</v>
      </c>
      <c r="F111" s="45">
        <v>15.86</v>
      </c>
    </row>
    <row r="112" spans="1:6" hidden="1" outlineLevel="4" x14ac:dyDescent="0.3">
      <c r="A112" s="37">
        <v>20254</v>
      </c>
      <c r="B112" s="38">
        <v>4</v>
      </c>
      <c r="C112" s="38" t="s">
        <v>124</v>
      </c>
      <c r="D112" s="53">
        <v>20</v>
      </c>
      <c r="E112" s="53">
        <v>94</v>
      </c>
      <c r="F112" s="45">
        <v>10.119999999999999</v>
      </c>
    </row>
    <row r="113" spans="1:6" hidden="1" outlineLevel="4" x14ac:dyDescent="0.3">
      <c r="A113" s="37">
        <v>20254</v>
      </c>
      <c r="B113" s="38">
        <v>4</v>
      </c>
      <c r="C113" s="38" t="s">
        <v>125</v>
      </c>
      <c r="D113" s="53">
        <v>11</v>
      </c>
      <c r="E113" s="53">
        <v>56</v>
      </c>
      <c r="F113" s="45">
        <v>7.72</v>
      </c>
    </row>
    <row r="114" spans="1:6" hidden="1" outlineLevel="4" x14ac:dyDescent="0.3">
      <c r="A114" s="37">
        <v>20254</v>
      </c>
      <c r="B114" s="38">
        <v>4</v>
      </c>
      <c r="C114" s="38" t="s">
        <v>126</v>
      </c>
      <c r="D114" s="53">
        <v>3</v>
      </c>
      <c r="E114" s="53">
        <v>13</v>
      </c>
      <c r="F114" s="45">
        <v>1.23</v>
      </c>
    </row>
    <row r="115" spans="1:6" hidden="1" outlineLevel="4" x14ac:dyDescent="0.3">
      <c r="A115" s="37">
        <v>20254</v>
      </c>
      <c r="B115" s="38">
        <v>4</v>
      </c>
      <c r="C115" s="38" t="s">
        <v>403</v>
      </c>
      <c r="D115" s="53">
        <v>1</v>
      </c>
      <c r="E115" s="53">
        <v>9</v>
      </c>
      <c r="F115" s="45">
        <v>1.0900000000000001</v>
      </c>
    </row>
    <row r="116" spans="1:6" hidden="1" outlineLevel="3" x14ac:dyDescent="0.3">
      <c r="A116" s="37"/>
      <c r="B116" s="58" t="s">
        <v>143</v>
      </c>
      <c r="C116" s="58"/>
      <c r="D116" s="164">
        <f>SUBTOTAL(9,D105:D115)</f>
        <v>383</v>
      </c>
      <c r="E116" s="164">
        <f>SUBTOTAL(9,E105:E115)</f>
        <v>1760</v>
      </c>
      <c r="F116" s="144">
        <f>SUBTOTAL(9,F105:F115)</f>
        <v>203.83</v>
      </c>
    </row>
    <row r="117" spans="1:6" hidden="1" outlineLevel="4" x14ac:dyDescent="0.3">
      <c r="A117" s="37">
        <v>20254</v>
      </c>
      <c r="B117" s="38" t="s">
        <v>145</v>
      </c>
      <c r="C117" s="38" t="s">
        <v>117</v>
      </c>
      <c r="D117" s="53">
        <v>3</v>
      </c>
      <c r="E117" s="53">
        <v>24</v>
      </c>
      <c r="F117" s="45">
        <v>1.72</v>
      </c>
    </row>
    <row r="118" spans="1:6" hidden="1" outlineLevel="4" x14ac:dyDescent="0.3">
      <c r="A118" s="37">
        <v>20254</v>
      </c>
      <c r="B118" s="38" t="s">
        <v>145</v>
      </c>
      <c r="C118" s="38" t="s">
        <v>118</v>
      </c>
      <c r="D118" s="53">
        <v>13</v>
      </c>
      <c r="E118" s="53">
        <v>84</v>
      </c>
      <c r="F118" s="45">
        <v>7.0499999999999989</v>
      </c>
    </row>
    <row r="119" spans="1:6" hidden="1" outlineLevel="4" x14ac:dyDescent="0.3">
      <c r="A119" s="37">
        <v>20254</v>
      </c>
      <c r="B119" s="38" t="s">
        <v>145</v>
      </c>
      <c r="C119" s="38" t="s">
        <v>119</v>
      </c>
      <c r="D119" s="53">
        <v>14</v>
      </c>
      <c r="E119" s="53">
        <v>76</v>
      </c>
      <c r="F119" s="45">
        <v>8.61</v>
      </c>
    </row>
    <row r="120" spans="1:6" hidden="1" outlineLevel="4" x14ac:dyDescent="0.3">
      <c r="A120" s="37">
        <v>20254</v>
      </c>
      <c r="B120" s="38" t="s">
        <v>145</v>
      </c>
      <c r="C120" s="38" t="s">
        <v>120</v>
      </c>
      <c r="D120" s="53">
        <v>9</v>
      </c>
      <c r="E120" s="53">
        <v>63</v>
      </c>
      <c r="F120" s="45">
        <v>5.63</v>
      </c>
    </row>
    <row r="121" spans="1:6" hidden="1" outlineLevel="4" x14ac:dyDescent="0.3">
      <c r="A121" s="37">
        <v>20254</v>
      </c>
      <c r="B121" s="38" t="s">
        <v>145</v>
      </c>
      <c r="C121" s="38" t="s">
        <v>121</v>
      </c>
      <c r="D121" s="53">
        <v>6</v>
      </c>
      <c r="E121" s="53">
        <v>44</v>
      </c>
      <c r="F121" s="45">
        <v>5.61</v>
      </c>
    </row>
    <row r="122" spans="1:6" hidden="1" outlineLevel="4" x14ac:dyDescent="0.3">
      <c r="A122" s="37">
        <v>20254</v>
      </c>
      <c r="B122" s="38" t="s">
        <v>145</v>
      </c>
      <c r="C122" s="38" t="s">
        <v>122</v>
      </c>
      <c r="D122" s="53">
        <v>6</v>
      </c>
      <c r="E122" s="53">
        <v>32</v>
      </c>
      <c r="F122" s="45">
        <v>3.87</v>
      </c>
    </row>
    <row r="123" spans="1:6" hidden="1" outlineLevel="4" x14ac:dyDescent="0.3">
      <c r="A123" s="37">
        <v>20254</v>
      </c>
      <c r="B123" s="38" t="s">
        <v>145</v>
      </c>
      <c r="C123" s="38" t="s">
        <v>123</v>
      </c>
      <c r="D123" s="53">
        <v>9</v>
      </c>
      <c r="E123" s="53">
        <v>51</v>
      </c>
      <c r="F123" s="45">
        <v>7.6800000000000006</v>
      </c>
    </row>
    <row r="124" spans="1:6" hidden="1" outlineLevel="4" x14ac:dyDescent="0.3">
      <c r="A124" s="37">
        <v>20254</v>
      </c>
      <c r="B124" s="38" t="s">
        <v>145</v>
      </c>
      <c r="C124" s="38" t="s">
        <v>124</v>
      </c>
      <c r="D124" s="53">
        <v>1</v>
      </c>
      <c r="E124" s="53">
        <v>10</v>
      </c>
      <c r="F124" s="45">
        <v>0.61</v>
      </c>
    </row>
    <row r="125" spans="1:6" hidden="1" outlineLevel="4" x14ac:dyDescent="0.3">
      <c r="A125" s="37">
        <v>20254</v>
      </c>
      <c r="B125" s="38" t="s">
        <v>145</v>
      </c>
      <c r="C125" s="38" t="s">
        <v>125</v>
      </c>
      <c r="D125" s="53">
        <v>5</v>
      </c>
      <c r="E125" s="53">
        <v>27</v>
      </c>
      <c r="F125" s="45">
        <v>2.7199999999999998</v>
      </c>
    </row>
    <row r="126" spans="1:6" hidden="1" outlineLevel="4" x14ac:dyDescent="0.3">
      <c r="A126" s="37">
        <v>20254</v>
      </c>
      <c r="B126" s="38" t="s">
        <v>145</v>
      </c>
      <c r="C126" s="38" t="s">
        <v>126</v>
      </c>
      <c r="D126" s="53">
        <v>1</v>
      </c>
      <c r="E126" s="53">
        <v>4</v>
      </c>
      <c r="F126" s="45">
        <v>0.2</v>
      </c>
    </row>
    <row r="127" spans="1:6" hidden="1" outlineLevel="3" x14ac:dyDescent="0.3">
      <c r="A127" s="37"/>
      <c r="B127" s="58" t="s">
        <v>146</v>
      </c>
      <c r="C127" s="58"/>
      <c r="D127" s="164">
        <f>SUBTOTAL(9,D117:D126)</f>
        <v>67</v>
      </c>
      <c r="E127" s="164">
        <f>SUBTOTAL(9,E117:E126)</f>
        <v>415</v>
      </c>
      <c r="F127" s="144">
        <f>SUBTOTAL(9,F117:F126)</f>
        <v>43.699999999999996</v>
      </c>
    </row>
    <row r="128" spans="1:6" outlineLevel="2" collapsed="1" x14ac:dyDescent="0.3">
      <c r="A128" s="39" t="s">
        <v>400</v>
      </c>
      <c r="B128" s="36"/>
      <c r="C128" s="36"/>
      <c r="D128" s="54">
        <f>SUBTOTAL(9,D64:D126)</f>
        <v>202014</v>
      </c>
      <c r="E128" s="54">
        <f>SUBTOTAL(9,E64:E126)</f>
        <v>249415</v>
      </c>
      <c r="F128" s="47">
        <f>SUBTOTAL(9,F64:F126)</f>
        <v>91632.299999999974</v>
      </c>
    </row>
    <row r="129" spans="1:6" hidden="1" outlineLevel="4" x14ac:dyDescent="0.3">
      <c r="A129" s="40">
        <v>20253</v>
      </c>
      <c r="B129">
        <v>1</v>
      </c>
      <c r="C129">
        <v>-18</v>
      </c>
      <c r="D129" s="14">
        <v>913</v>
      </c>
      <c r="E129" s="14">
        <v>928</v>
      </c>
      <c r="F129" s="48">
        <v>66.300000000000011</v>
      </c>
    </row>
    <row r="130" spans="1:6" hidden="1" outlineLevel="4" x14ac:dyDescent="0.3">
      <c r="A130" s="40">
        <v>20253</v>
      </c>
      <c r="B130">
        <v>1</v>
      </c>
      <c r="C130" t="s">
        <v>117</v>
      </c>
      <c r="D130" s="14">
        <v>8025</v>
      </c>
      <c r="E130" s="14">
        <v>8446</v>
      </c>
      <c r="F130" s="48">
        <v>2228.9500000000003</v>
      </c>
    </row>
    <row r="131" spans="1:6" hidden="1" outlineLevel="4" x14ac:dyDescent="0.3">
      <c r="A131" s="40">
        <v>20253</v>
      </c>
      <c r="B131">
        <v>1</v>
      </c>
      <c r="C131" t="s">
        <v>118</v>
      </c>
      <c r="D131" s="14">
        <v>38238</v>
      </c>
      <c r="E131" s="14">
        <v>40886</v>
      </c>
      <c r="F131" s="48">
        <v>15064.159999999996</v>
      </c>
    </row>
    <row r="132" spans="1:6" hidden="1" outlineLevel="4" x14ac:dyDescent="0.3">
      <c r="A132" s="40">
        <v>20253</v>
      </c>
      <c r="B132">
        <v>1</v>
      </c>
      <c r="C132" t="s">
        <v>119</v>
      </c>
      <c r="D132" s="14">
        <v>32568</v>
      </c>
      <c r="E132" s="14">
        <v>35269</v>
      </c>
      <c r="F132" s="48">
        <v>14712.72</v>
      </c>
    </row>
    <row r="133" spans="1:6" hidden="1" outlineLevel="4" x14ac:dyDescent="0.3">
      <c r="A133" s="40">
        <v>20253</v>
      </c>
      <c r="B133">
        <v>1</v>
      </c>
      <c r="C133" t="s">
        <v>120</v>
      </c>
      <c r="D133" s="14">
        <v>22338</v>
      </c>
      <c r="E133" s="14">
        <v>24350</v>
      </c>
      <c r="F133" s="48">
        <v>10394.39</v>
      </c>
    </row>
    <row r="134" spans="1:6" hidden="1" outlineLevel="4" x14ac:dyDescent="0.3">
      <c r="A134" s="40">
        <v>20253</v>
      </c>
      <c r="B134">
        <v>1</v>
      </c>
      <c r="C134" t="s">
        <v>121</v>
      </c>
      <c r="D134" s="14">
        <v>17870</v>
      </c>
      <c r="E134" s="14">
        <v>19618</v>
      </c>
      <c r="F134" s="48">
        <v>8322.7800000000007</v>
      </c>
    </row>
    <row r="135" spans="1:6" hidden="1" outlineLevel="4" x14ac:dyDescent="0.3">
      <c r="A135" s="40">
        <v>20253</v>
      </c>
      <c r="B135">
        <v>1</v>
      </c>
      <c r="C135" t="s">
        <v>122</v>
      </c>
      <c r="D135" s="14">
        <v>15310</v>
      </c>
      <c r="E135" s="14">
        <v>16907</v>
      </c>
      <c r="F135" s="48">
        <v>7102.07</v>
      </c>
    </row>
    <row r="136" spans="1:6" hidden="1" outlineLevel="4" x14ac:dyDescent="0.3">
      <c r="A136" s="40">
        <v>20253</v>
      </c>
      <c r="B136">
        <v>1</v>
      </c>
      <c r="C136" t="s">
        <v>123</v>
      </c>
      <c r="D136" s="14">
        <v>12913</v>
      </c>
      <c r="E136" s="14">
        <v>14538</v>
      </c>
      <c r="F136" s="48">
        <v>5934.1799999999994</v>
      </c>
    </row>
    <row r="137" spans="1:6" hidden="1" outlineLevel="4" x14ac:dyDescent="0.3">
      <c r="A137" s="40">
        <v>20253</v>
      </c>
      <c r="B137">
        <v>1</v>
      </c>
      <c r="C137" t="s">
        <v>124</v>
      </c>
      <c r="D137" s="14">
        <v>10214</v>
      </c>
      <c r="E137" s="14">
        <v>11599</v>
      </c>
      <c r="F137" s="48">
        <v>4779.1500000000005</v>
      </c>
    </row>
    <row r="138" spans="1:6" hidden="1" outlineLevel="4" x14ac:dyDescent="0.3">
      <c r="A138" s="40">
        <v>20253</v>
      </c>
      <c r="B138">
        <v>1</v>
      </c>
      <c r="C138" t="s">
        <v>125</v>
      </c>
      <c r="D138" s="14">
        <v>7632</v>
      </c>
      <c r="E138" s="14">
        <v>8687</v>
      </c>
      <c r="F138" s="48">
        <v>3485.3700000000003</v>
      </c>
    </row>
    <row r="139" spans="1:6" hidden="1" outlineLevel="4" x14ac:dyDescent="0.3">
      <c r="A139" s="40">
        <v>20253</v>
      </c>
      <c r="B139">
        <v>1</v>
      </c>
      <c r="C139" t="s">
        <v>126</v>
      </c>
      <c r="D139" s="14">
        <v>4504</v>
      </c>
      <c r="E139" s="14">
        <v>5094</v>
      </c>
      <c r="F139" s="48">
        <v>1613.19</v>
      </c>
    </row>
    <row r="140" spans="1:6" hidden="1" outlineLevel="4" x14ac:dyDescent="0.3">
      <c r="A140" s="40">
        <v>20253</v>
      </c>
      <c r="B140">
        <v>1</v>
      </c>
      <c r="C140" t="s">
        <v>403</v>
      </c>
      <c r="D140" s="14">
        <v>2540</v>
      </c>
      <c r="E140" s="14">
        <v>2785</v>
      </c>
      <c r="F140" s="48">
        <v>693.01</v>
      </c>
    </row>
    <row r="141" spans="1:6" hidden="1" outlineLevel="4" x14ac:dyDescent="0.3">
      <c r="A141" s="40">
        <v>20253</v>
      </c>
      <c r="B141">
        <v>1</v>
      </c>
      <c r="C141" t="s">
        <v>404</v>
      </c>
      <c r="D141" s="14">
        <v>1022</v>
      </c>
      <c r="E141" s="14">
        <v>1089</v>
      </c>
      <c r="F141" s="48">
        <v>250.56999999999996</v>
      </c>
    </row>
    <row r="142" spans="1:6" hidden="1" outlineLevel="3" x14ac:dyDescent="0.3">
      <c r="A142" s="40"/>
      <c r="B142" s="58" t="s">
        <v>140</v>
      </c>
      <c r="C142" s="58"/>
      <c r="D142" s="164">
        <f>SUBTOTAL(9,D129:D141)</f>
        <v>174087</v>
      </c>
      <c r="E142" s="164">
        <f>SUBTOTAL(9,E129:E141)</f>
        <v>190196</v>
      </c>
      <c r="F142" s="144">
        <f>SUBTOTAL(9,F129:F141)</f>
        <v>74646.84</v>
      </c>
    </row>
    <row r="143" spans="1:6" hidden="1" outlineLevel="4" x14ac:dyDescent="0.3">
      <c r="A143" s="40">
        <v>20253</v>
      </c>
      <c r="B143">
        <v>2</v>
      </c>
      <c r="C143">
        <v>-18</v>
      </c>
      <c r="D143" s="14">
        <v>8</v>
      </c>
      <c r="E143" s="14">
        <v>13</v>
      </c>
      <c r="F143" s="48">
        <v>2.56</v>
      </c>
    </row>
    <row r="144" spans="1:6" hidden="1" outlineLevel="4" x14ac:dyDescent="0.3">
      <c r="A144" s="40">
        <v>20253</v>
      </c>
      <c r="B144">
        <v>2</v>
      </c>
      <c r="C144" t="s">
        <v>117</v>
      </c>
      <c r="D144" s="14">
        <v>714</v>
      </c>
      <c r="E144" s="14">
        <v>1563</v>
      </c>
      <c r="F144" s="48">
        <v>258.95999999999992</v>
      </c>
    </row>
    <row r="145" spans="1:6" hidden="1" outlineLevel="4" x14ac:dyDescent="0.3">
      <c r="A145" s="40">
        <v>20253</v>
      </c>
      <c r="B145">
        <v>2</v>
      </c>
      <c r="C145" t="s">
        <v>118</v>
      </c>
      <c r="D145" s="14">
        <v>3748</v>
      </c>
      <c r="E145" s="14">
        <v>8006</v>
      </c>
      <c r="F145" s="48">
        <v>1600.08</v>
      </c>
    </row>
    <row r="146" spans="1:6" hidden="1" outlineLevel="4" x14ac:dyDescent="0.3">
      <c r="A146" s="40">
        <v>20253</v>
      </c>
      <c r="B146">
        <v>2</v>
      </c>
      <c r="C146" t="s">
        <v>119</v>
      </c>
      <c r="D146" s="14">
        <v>3183</v>
      </c>
      <c r="E146" s="14">
        <v>7013</v>
      </c>
      <c r="F146" s="48">
        <v>1505.4</v>
      </c>
    </row>
    <row r="147" spans="1:6" hidden="1" outlineLevel="4" x14ac:dyDescent="0.3">
      <c r="A147" s="40">
        <v>20253</v>
      </c>
      <c r="B147">
        <v>2</v>
      </c>
      <c r="C147" t="s">
        <v>120</v>
      </c>
      <c r="D147" s="14">
        <v>2174</v>
      </c>
      <c r="E147" s="14">
        <v>4787</v>
      </c>
      <c r="F147" s="48">
        <v>1061.4400000000003</v>
      </c>
    </row>
    <row r="148" spans="1:6" hidden="1" outlineLevel="4" x14ac:dyDescent="0.3">
      <c r="A148" s="40">
        <v>20253</v>
      </c>
      <c r="B148">
        <v>2</v>
      </c>
      <c r="C148" t="s">
        <v>121</v>
      </c>
      <c r="D148" s="14">
        <v>1847</v>
      </c>
      <c r="E148" s="14">
        <v>4111</v>
      </c>
      <c r="F148" s="48">
        <v>890.49999999999989</v>
      </c>
    </row>
    <row r="149" spans="1:6" hidden="1" outlineLevel="4" x14ac:dyDescent="0.3">
      <c r="A149" s="40">
        <v>20253</v>
      </c>
      <c r="B149">
        <v>2</v>
      </c>
      <c r="C149" t="s">
        <v>122</v>
      </c>
      <c r="D149" s="14">
        <v>1398</v>
      </c>
      <c r="E149" s="14">
        <v>3231</v>
      </c>
      <c r="F149" s="48">
        <v>650.99</v>
      </c>
    </row>
    <row r="150" spans="1:6" hidden="1" outlineLevel="4" x14ac:dyDescent="0.3">
      <c r="A150" s="40">
        <v>20253</v>
      </c>
      <c r="B150">
        <v>2</v>
      </c>
      <c r="C150" t="s">
        <v>123</v>
      </c>
      <c r="D150" s="14">
        <v>1141</v>
      </c>
      <c r="E150" s="14">
        <v>2635</v>
      </c>
      <c r="F150" s="48">
        <v>552.44000000000017</v>
      </c>
    </row>
    <row r="151" spans="1:6" hidden="1" outlineLevel="4" x14ac:dyDescent="0.3">
      <c r="A151" s="40">
        <v>20253</v>
      </c>
      <c r="B151">
        <v>2</v>
      </c>
      <c r="C151" t="s">
        <v>124</v>
      </c>
      <c r="D151" s="14">
        <v>930</v>
      </c>
      <c r="E151" s="14">
        <v>2089</v>
      </c>
      <c r="F151" s="48">
        <v>453.30000000000007</v>
      </c>
    </row>
    <row r="152" spans="1:6" hidden="1" outlineLevel="4" x14ac:dyDescent="0.3">
      <c r="A152" s="40">
        <v>20253</v>
      </c>
      <c r="B152">
        <v>2</v>
      </c>
      <c r="C152" t="s">
        <v>125</v>
      </c>
      <c r="D152" s="14">
        <v>564</v>
      </c>
      <c r="E152" s="14">
        <v>1324</v>
      </c>
      <c r="F152" s="48">
        <v>259.91000000000003</v>
      </c>
    </row>
    <row r="153" spans="1:6" hidden="1" outlineLevel="4" x14ac:dyDescent="0.3">
      <c r="A153" s="40">
        <v>20253</v>
      </c>
      <c r="B153">
        <v>2</v>
      </c>
      <c r="C153" t="s">
        <v>126</v>
      </c>
      <c r="D153" s="14">
        <v>224</v>
      </c>
      <c r="E153" s="14">
        <v>514</v>
      </c>
      <c r="F153" s="48">
        <v>99.519999999999982</v>
      </c>
    </row>
    <row r="154" spans="1:6" hidden="1" outlineLevel="4" x14ac:dyDescent="0.3">
      <c r="A154" s="40">
        <v>20253</v>
      </c>
      <c r="B154">
        <v>2</v>
      </c>
      <c r="C154" t="s">
        <v>403</v>
      </c>
      <c r="D154" s="14">
        <v>75</v>
      </c>
      <c r="E154" s="14">
        <v>167</v>
      </c>
      <c r="F154" s="48">
        <v>29.589999999999996</v>
      </c>
    </row>
    <row r="155" spans="1:6" hidden="1" outlineLevel="4" x14ac:dyDescent="0.3">
      <c r="A155" s="40">
        <v>20253</v>
      </c>
      <c r="B155">
        <v>2</v>
      </c>
      <c r="C155" t="s">
        <v>404</v>
      </c>
      <c r="D155" s="14">
        <v>24</v>
      </c>
      <c r="E155" s="14">
        <v>63</v>
      </c>
      <c r="F155" s="48">
        <v>11.26</v>
      </c>
    </row>
    <row r="156" spans="1:6" hidden="1" outlineLevel="3" x14ac:dyDescent="0.3">
      <c r="A156" s="40"/>
      <c r="B156" s="58" t="s">
        <v>141</v>
      </c>
      <c r="C156" s="58"/>
      <c r="D156" s="164">
        <f>SUBTOTAL(9,D143:D155)</f>
        <v>16030</v>
      </c>
      <c r="E156" s="164">
        <f>SUBTOTAL(9,E143:E155)</f>
        <v>35516</v>
      </c>
      <c r="F156" s="144">
        <f>SUBTOTAL(9,F143:F155)</f>
        <v>7375.9500000000007</v>
      </c>
    </row>
    <row r="157" spans="1:6" hidden="1" outlineLevel="4" x14ac:dyDescent="0.3">
      <c r="A157" s="40">
        <v>20253</v>
      </c>
      <c r="B157">
        <v>3</v>
      </c>
      <c r="C157" t="s">
        <v>117</v>
      </c>
      <c r="D157" s="14">
        <v>99</v>
      </c>
      <c r="E157" s="14">
        <v>322</v>
      </c>
      <c r="F157" s="48">
        <v>43.19</v>
      </c>
    </row>
    <row r="158" spans="1:6" hidden="1" outlineLevel="4" x14ac:dyDescent="0.3">
      <c r="A158" s="40">
        <v>20253</v>
      </c>
      <c r="B158">
        <v>3</v>
      </c>
      <c r="C158" t="s">
        <v>118</v>
      </c>
      <c r="D158" s="14">
        <v>470</v>
      </c>
      <c r="E158" s="14">
        <v>1508</v>
      </c>
      <c r="F158" s="48">
        <v>218.96</v>
      </c>
    </row>
    <row r="159" spans="1:6" hidden="1" outlineLevel="4" x14ac:dyDescent="0.3">
      <c r="A159" s="40">
        <v>20253</v>
      </c>
      <c r="B159">
        <v>3</v>
      </c>
      <c r="C159" t="s">
        <v>119</v>
      </c>
      <c r="D159" s="14">
        <v>402</v>
      </c>
      <c r="E159" s="14">
        <v>1301</v>
      </c>
      <c r="F159" s="48">
        <v>206.42999999999995</v>
      </c>
    </row>
    <row r="160" spans="1:6" hidden="1" outlineLevel="4" x14ac:dyDescent="0.3">
      <c r="A160" s="40">
        <v>20253</v>
      </c>
      <c r="B160">
        <v>3</v>
      </c>
      <c r="C160" t="s">
        <v>120</v>
      </c>
      <c r="D160" s="14">
        <v>291</v>
      </c>
      <c r="E160" s="14">
        <v>954</v>
      </c>
      <c r="F160" s="48">
        <v>149.48000000000002</v>
      </c>
    </row>
    <row r="161" spans="1:6" hidden="1" outlineLevel="4" x14ac:dyDescent="0.3">
      <c r="A161" s="40">
        <v>20253</v>
      </c>
      <c r="B161">
        <v>3</v>
      </c>
      <c r="C161" t="s">
        <v>121</v>
      </c>
      <c r="D161" s="14">
        <v>245</v>
      </c>
      <c r="E161" s="14">
        <v>874</v>
      </c>
      <c r="F161" s="48">
        <v>138.98999999999998</v>
      </c>
    </row>
    <row r="162" spans="1:6" hidden="1" outlineLevel="4" x14ac:dyDescent="0.3">
      <c r="A162" s="40">
        <v>20253</v>
      </c>
      <c r="B162">
        <v>3</v>
      </c>
      <c r="C162" t="s">
        <v>122</v>
      </c>
      <c r="D162" s="14">
        <v>184</v>
      </c>
      <c r="E162" s="14">
        <v>609</v>
      </c>
      <c r="F162" s="48">
        <v>110.70000000000002</v>
      </c>
    </row>
    <row r="163" spans="1:6" hidden="1" outlineLevel="4" x14ac:dyDescent="0.3">
      <c r="A163" s="40">
        <v>20253</v>
      </c>
      <c r="B163">
        <v>3</v>
      </c>
      <c r="C163" t="s">
        <v>123</v>
      </c>
      <c r="D163" s="14">
        <v>154</v>
      </c>
      <c r="E163" s="14">
        <v>574</v>
      </c>
      <c r="F163" s="48">
        <v>81.210000000000008</v>
      </c>
    </row>
    <row r="164" spans="1:6" hidden="1" outlineLevel="4" x14ac:dyDescent="0.3">
      <c r="A164" s="40">
        <v>20253</v>
      </c>
      <c r="B164">
        <v>3</v>
      </c>
      <c r="C164" t="s">
        <v>124</v>
      </c>
      <c r="D164" s="14">
        <v>93</v>
      </c>
      <c r="E164" s="14">
        <v>313</v>
      </c>
      <c r="F164" s="48">
        <v>52.8</v>
      </c>
    </row>
    <row r="165" spans="1:6" hidden="1" outlineLevel="4" x14ac:dyDescent="0.3">
      <c r="A165" s="40">
        <v>20253</v>
      </c>
      <c r="B165">
        <v>3</v>
      </c>
      <c r="C165" t="s">
        <v>125</v>
      </c>
      <c r="D165" s="14">
        <v>81</v>
      </c>
      <c r="E165" s="14">
        <v>301</v>
      </c>
      <c r="F165" s="48">
        <v>42.6</v>
      </c>
    </row>
    <row r="166" spans="1:6" hidden="1" outlineLevel="4" x14ac:dyDescent="0.3">
      <c r="A166" s="40">
        <v>20253</v>
      </c>
      <c r="B166">
        <v>3</v>
      </c>
      <c r="C166" t="s">
        <v>126</v>
      </c>
      <c r="D166" s="14">
        <v>26</v>
      </c>
      <c r="E166" s="14">
        <v>102</v>
      </c>
      <c r="F166" s="48">
        <v>12.89</v>
      </c>
    </row>
    <row r="167" spans="1:6" hidden="1" outlineLevel="4" x14ac:dyDescent="0.3">
      <c r="A167" s="40">
        <v>20253</v>
      </c>
      <c r="B167">
        <v>3</v>
      </c>
      <c r="C167" t="s">
        <v>403</v>
      </c>
      <c r="D167" s="14">
        <v>13</v>
      </c>
      <c r="E167" s="14">
        <v>59</v>
      </c>
      <c r="F167" s="48">
        <v>5.8800000000000008</v>
      </c>
    </row>
    <row r="168" spans="1:6" hidden="1" outlineLevel="4" x14ac:dyDescent="0.3">
      <c r="A168" s="40">
        <v>20253</v>
      </c>
      <c r="B168">
        <v>3</v>
      </c>
      <c r="C168" t="s">
        <v>404</v>
      </c>
      <c r="D168" s="14">
        <v>3</v>
      </c>
      <c r="E168" s="14">
        <v>7</v>
      </c>
      <c r="F168" s="48">
        <v>1.67</v>
      </c>
    </row>
    <row r="169" spans="1:6" hidden="1" outlineLevel="3" x14ac:dyDescent="0.3">
      <c r="A169" s="40"/>
      <c r="B169" s="58" t="s">
        <v>142</v>
      </c>
      <c r="C169" s="58"/>
      <c r="D169" s="164">
        <f>SUBTOTAL(9,D157:D168)</f>
        <v>2061</v>
      </c>
      <c r="E169" s="164">
        <f>SUBTOTAL(9,E157:E168)</f>
        <v>6924</v>
      </c>
      <c r="F169" s="144">
        <f>SUBTOTAL(9,F157:F168)</f>
        <v>1064.8000000000002</v>
      </c>
    </row>
    <row r="170" spans="1:6" hidden="1" outlineLevel="4" x14ac:dyDescent="0.3">
      <c r="A170" s="40">
        <v>20253</v>
      </c>
      <c r="B170">
        <v>4</v>
      </c>
      <c r="C170" t="s">
        <v>117</v>
      </c>
      <c r="D170" s="14">
        <v>9</v>
      </c>
      <c r="E170" s="14">
        <v>38</v>
      </c>
      <c r="F170" s="48">
        <v>3.84</v>
      </c>
    </row>
    <row r="171" spans="1:6" hidden="1" outlineLevel="4" x14ac:dyDescent="0.3">
      <c r="A171" s="40">
        <v>20253</v>
      </c>
      <c r="B171">
        <v>4</v>
      </c>
      <c r="C171" t="s">
        <v>118</v>
      </c>
      <c r="D171" s="14">
        <v>64</v>
      </c>
      <c r="E171" s="14">
        <v>284</v>
      </c>
      <c r="F171" s="48">
        <v>29.889999999999993</v>
      </c>
    </row>
    <row r="172" spans="1:6" hidden="1" outlineLevel="4" x14ac:dyDescent="0.3">
      <c r="A172" s="40">
        <v>20253</v>
      </c>
      <c r="B172">
        <v>4</v>
      </c>
      <c r="C172" t="s">
        <v>119</v>
      </c>
      <c r="D172" s="14">
        <v>69</v>
      </c>
      <c r="E172" s="14">
        <v>311</v>
      </c>
      <c r="F172" s="48">
        <v>34.159999999999997</v>
      </c>
    </row>
    <row r="173" spans="1:6" hidden="1" outlineLevel="4" x14ac:dyDescent="0.3">
      <c r="A173" s="40">
        <v>20253</v>
      </c>
      <c r="B173">
        <v>4</v>
      </c>
      <c r="C173" t="s">
        <v>120</v>
      </c>
      <c r="D173" s="14">
        <v>44</v>
      </c>
      <c r="E173" s="14">
        <v>208</v>
      </c>
      <c r="F173" s="48">
        <v>25.73</v>
      </c>
    </row>
    <row r="174" spans="1:6" hidden="1" outlineLevel="4" x14ac:dyDescent="0.3">
      <c r="A174" s="40">
        <v>20253</v>
      </c>
      <c r="B174">
        <v>4</v>
      </c>
      <c r="C174" t="s">
        <v>121</v>
      </c>
      <c r="D174" s="14">
        <v>33</v>
      </c>
      <c r="E174" s="14">
        <v>157</v>
      </c>
      <c r="F174" s="48">
        <v>16.260000000000002</v>
      </c>
    </row>
    <row r="175" spans="1:6" hidden="1" outlineLevel="4" x14ac:dyDescent="0.3">
      <c r="A175" s="40">
        <v>20253</v>
      </c>
      <c r="B175">
        <v>4</v>
      </c>
      <c r="C175" t="s">
        <v>122</v>
      </c>
      <c r="D175" s="14">
        <v>32</v>
      </c>
      <c r="E175" s="14">
        <v>152</v>
      </c>
      <c r="F175" s="48">
        <v>21.15</v>
      </c>
    </row>
    <row r="176" spans="1:6" hidden="1" outlineLevel="4" x14ac:dyDescent="0.3">
      <c r="A176" s="40">
        <v>20253</v>
      </c>
      <c r="B176">
        <v>4</v>
      </c>
      <c r="C176" t="s">
        <v>123</v>
      </c>
      <c r="D176" s="14">
        <v>24</v>
      </c>
      <c r="E176" s="14">
        <v>100</v>
      </c>
      <c r="F176" s="48">
        <v>14.370000000000001</v>
      </c>
    </row>
    <row r="177" spans="1:6" hidden="1" outlineLevel="4" x14ac:dyDescent="0.3">
      <c r="A177" s="40">
        <v>20253</v>
      </c>
      <c r="B177">
        <v>4</v>
      </c>
      <c r="C177" t="s">
        <v>124</v>
      </c>
      <c r="D177" s="14">
        <v>15</v>
      </c>
      <c r="E177" s="14">
        <v>73</v>
      </c>
      <c r="F177" s="48">
        <v>9.02</v>
      </c>
    </row>
    <row r="178" spans="1:6" hidden="1" outlineLevel="4" x14ac:dyDescent="0.3">
      <c r="A178" s="40">
        <v>20253</v>
      </c>
      <c r="B178">
        <v>4</v>
      </c>
      <c r="C178" t="s">
        <v>125</v>
      </c>
      <c r="D178" s="14">
        <v>11</v>
      </c>
      <c r="E178" s="14">
        <v>53</v>
      </c>
      <c r="F178" s="48">
        <v>6.08</v>
      </c>
    </row>
    <row r="179" spans="1:6" hidden="1" outlineLevel="4" x14ac:dyDescent="0.3">
      <c r="A179" s="40">
        <v>20253</v>
      </c>
      <c r="B179">
        <v>4</v>
      </c>
      <c r="C179" t="s">
        <v>126</v>
      </c>
      <c r="D179" s="14">
        <v>4</v>
      </c>
      <c r="E179" s="14">
        <v>17</v>
      </c>
      <c r="F179" s="48">
        <v>2.2999999999999998</v>
      </c>
    </row>
    <row r="180" spans="1:6" hidden="1" outlineLevel="3" x14ac:dyDescent="0.3">
      <c r="A180" s="40"/>
      <c r="B180" s="58" t="s">
        <v>143</v>
      </c>
      <c r="C180" s="58"/>
      <c r="D180" s="164">
        <f>SUBTOTAL(9,D170:D179)</f>
        <v>305</v>
      </c>
      <c r="E180" s="164">
        <f>SUBTOTAL(9,E170:E179)</f>
        <v>1393</v>
      </c>
      <c r="F180" s="144">
        <f>SUBTOTAL(9,F170:F179)</f>
        <v>162.80000000000004</v>
      </c>
    </row>
    <row r="181" spans="1:6" hidden="1" outlineLevel="4" x14ac:dyDescent="0.3">
      <c r="A181" s="40">
        <v>20253</v>
      </c>
      <c r="B181" t="s">
        <v>145</v>
      </c>
      <c r="C181" t="s">
        <v>117</v>
      </c>
      <c r="D181" s="14">
        <v>2</v>
      </c>
      <c r="E181" s="14">
        <v>12</v>
      </c>
      <c r="F181" s="48">
        <v>1.1000000000000001</v>
      </c>
    </row>
    <row r="182" spans="1:6" hidden="1" outlineLevel="4" x14ac:dyDescent="0.3">
      <c r="A182" s="40">
        <v>20253</v>
      </c>
      <c r="B182" t="s">
        <v>145</v>
      </c>
      <c r="C182" t="s">
        <v>118</v>
      </c>
      <c r="D182" s="14">
        <v>12</v>
      </c>
      <c r="E182" s="14">
        <v>74</v>
      </c>
      <c r="F182" s="48">
        <v>6.25</v>
      </c>
    </row>
    <row r="183" spans="1:6" hidden="1" outlineLevel="4" x14ac:dyDescent="0.3">
      <c r="A183" s="40">
        <v>20253</v>
      </c>
      <c r="B183" t="s">
        <v>145</v>
      </c>
      <c r="C183" t="s">
        <v>119</v>
      </c>
      <c r="D183" s="14">
        <v>10</v>
      </c>
      <c r="E183" s="14">
        <v>63</v>
      </c>
      <c r="F183" s="48">
        <v>5.43</v>
      </c>
    </row>
    <row r="184" spans="1:6" hidden="1" outlineLevel="4" x14ac:dyDescent="0.3">
      <c r="A184" s="40">
        <v>20253</v>
      </c>
      <c r="B184" t="s">
        <v>145</v>
      </c>
      <c r="C184" t="s">
        <v>120</v>
      </c>
      <c r="D184" s="14">
        <v>9</v>
      </c>
      <c r="E184" s="14">
        <v>55</v>
      </c>
      <c r="F184" s="48">
        <v>4.54</v>
      </c>
    </row>
    <row r="185" spans="1:6" hidden="1" outlineLevel="4" x14ac:dyDescent="0.3">
      <c r="A185" s="40">
        <v>20253</v>
      </c>
      <c r="B185" t="s">
        <v>145</v>
      </c>
      <c r="C185" t="s">
        <v>121</v>
      </c>
      <c r="D185" s="14">
        <v>8</v>
      </c>
      <c r="E185" s="14">
        <v>47</v>
      </c>
      <c r="F185" s="48">
        <v>5.21</v>
      </c>
    </row>
    <row r="186" spans="1:6" hidden="1" outlineLevel="4" x14ac:dyDescent="0.3">
      <c r="A186" s="40">
        <v>20253</v>
      </c>
      <c r="B186" t="s">
        <v>145</v>
      </c>
      <c r="C186" t="s">
        <v>122</v>
      </c>
      <c r="D186" s="14">
        <v>4</v>
      </c>
      <c r="E186" s="14">
        <v>24</v>
      </c>
      <c r="F186" s="48">
        <v>2.58</v>
      </c>
    </row>
    <row r="187" spans="1:6" hidden="1" outlineLevel="4" x14ac:dyDescent="0.3">
      <c r="A187" s="40">
        <v>20253</v>
      </c>
      <c r="B187" t="s">
        <v>145</v>
      </c>
      <c r="C187" t="s">
        <v>123</v>
      </c>
      <c r="D187" s="14">
        <v>4</v>
      </c>
      <c r="E187" s="14">
        <v>24</v>
      </c>
      <c r="F187" s="48">
        <v>3.85</v>
      </c>
    </row>
    <row r="188" spans="1:6" hidden="1" outlineLevel="4" x14ac:dyDescent="0.3">
      <c r="A188" s="40">
        <v>20253</v>
      </c>
      <c r="B188" t="s">
        <v>145</v>
      </c>
      <c r="C188" t="s">
        <v>124</v>
      </c>
      <c r="D188" s="14">
        <v>5</v>
      </c>
      <c r="E188" s="14">
        <v>33</v>
      </c>
      <c r="F188" s="48">
        <v>2.46</v>
      </c>
    </row>
    <row r="189" spans="1:6" hidden="1" outlineLevel="4" x14ac:dyDescent="0.3">
      <c r="A189" s="40">
        <v>20253</v>
      </c>
      <c r="B189" t="s">
        <v>145</v>
      </c>
      <c r="C189" t="s">
        <v>125</v>
      </c>
      <c r="D189" s="14">
        <v>2</v>
      </c>
      <c r="E189" s="14">
        <v>11</v>
      </c>
      <c r="F189" s="48">
        <v>2.6799999999999997</v>
      </c>
    </row>
    <row r="190" spans="1:6" hidden="1" outlineLevel="3" x14ac:dyDescent="0.3">
      <c r="A190" s="40"/>
      <c r="B190" s="58" t="s">
        <v>146</v>
      </c>
      <c r="C190" s="58"/>
      <c r="D190" s="164">
        <f>SUBTOTAL(9,D181:D189)</f>
        <v>56</v>
      </c>
      <c r="E190" s="164">
        <f>SUBTOTAL(9,E181:E189)</f>
        <v>343</v>
      </c>
      <c r="F190" s="144">
        <f>SUBTOTAL(9,F181:F189)</f>
        <v>34.1</v>
      </c>
    </row>
    <row r="191" spans="1:6" outlineLevel="2" collapsed="1" x14ac:dyDescent="0.3">
      <c r="A191" s="41" t="s">
        <v>398</v>
      </c>
      <c r="B191" s="35"/>
      <c r="C191" s="35"/>
      <c r="D191" s="55">
        <f>SUBTOTAL(9,D129:D189)</f>
        <v>192539</v>
      </c>
      <c r="E191" s="55">
        <f>SUBTOTAL(9,E129:E189)</f>
        <v>234372</v>
      </c>
      <c r="F191" s="50">
        <f>SUBTOTAL(9,F129:F189)</f>
        <v>83284.49000000002</v>
      </c>
    </row>
    <row r="192" spans="1:6" hidden="1" outlineLevel="4" x14ac:dyDescent="0.3">
      <c r="A192" s="37">
        <v>20252</v>
      </c>
      <c r="B192" s="38">
        <v>1</v>
      </c>
      <c r="C192" s="38">
        <v>-18</v>
      </c>
      <c r="D192" s="53">
        <v>536</v>
      </c>
      <c r="E192" s="53">
        <v>539</v>
      </c>
      <c r="F192" s="45">
        <v>24.26</v>
      </c>
    </row>
    <row r="193" spans="1:6" hidden="1" outlineLevel="4" x14ac:dyDescent="0.3">
      <c r="A193" s="37">
        <v>20252</v>
      </c>
      <c r="B193" s="38">
        <v>1</v>
      </c>
      <c r="C193" s="38" t="s">
        <v>117</v>
      </c>
      <c r="D193" s="53">
        <v>6944</v>
      </c>
      <c r="E193" s="53">
        <v>7457</v>
      </c>
      <c r="F193" s="45">
        <v>2525.2900000000004</v>
      </c>
    </row>
    <row r="194" spans="1:6" hidden="1" outlineLevel="4" x14ac:dyDescent="0.3">
      <c r="A194" s="37">
        <v>20252</v>
      </c>
      <c r="B194" s="38">
        <v>1</v>
      </c>
      <c r="C194" s="38" t="s">
        <v>118</v>
      </c>
      <c r="D194" s="53">
        <v>36128</v>
      </c>
      <c r="E194" s="53">
        <v>38854</v>
      </c>
      <c r="F194" s="45">
        <v>16207.14</v>
      </c>
    </row>
    <row r="195" spans="1:6" hidden="1" outlineLevel="4" x14ac:dyDescent="0.3">
      <c r="A195" s="37">
        <v>20252</v>
      </c>
      <c r="B195" s="38">
        <v>1</v>
      </c>
      <c r="C195" s="38" t="s">
        <v>119</v>
      </c>
      <c r="D195" s="53">
        <v>31598</v>
      </c>
      <c r="E195" s="53">
        <v>34394</v>
      </c>
      <c r="F195" s="45">
        <v>15170.72</v>
      </c>
    </row>
    <row r="196" spans="1:6" hidden="1" outlineLevel="4" x14ac:dyDescent="0.3">
      <c r="A196" s="37">
        <v>20252</v>
      </c>
      <c r="B196" s="38">
        <v>1</v>
      </c>
      <c r="C196" s="38" t="s">
        <v>120</v>
      </c>
      <c r="D196" s="53">
        <v>21717</v>
      </c>
      <c r="E196" s="53">
        <v>23697</v>
      </c>
      <c r="F196" s="45">
        <v>10517.830000000004</v>
      </c>
    </row>
    <row r="197" spans="1:6" hidden="1" outlineLevel="4" x14ac:dyDescent="0.3">
      <c r="A197" s="37">
        <v>20252</v>
      </c>
      <c r="B197" s="38">
        <v>1</v>
      </c>
      <c r="C197" s="38" t="s">
        <v>121</v>
      </c>
      <c r="D197" s="53">
        <v>17530</v>
      </c>
      <c r="E197" s="53">
        <v>19264</v>
      </c>
      <c r="F197" s="45">
        <v>8497.32</v>
      </c>
    </row>
    <row r="198" spans="1:6" hidden="1" outlineLevel="4" x14ac:dyDescent="0.3">
      <c r="A198" s="37">
        <v>20252</v>
      </c>
      <c r="B198" s="38">
        <v>1</v>
      </c>
      <c r="C198" s="38" t="s">
        <v>122</v>
      </c>
      <c r="D198" s="53">
        <v>15064</v>
      </c>
      <c r="E198" s="53">
        <v>16679</v>
      </c>
      <c r="F198" s="45">
        <v>7402.8599999999988</v>
      </c>
    </row>
    <row r="199" spans="1:6" hidden="1" outlineLevel="4" x14ac:dyDescent="0.3">
      <c r="A199" s="37">
        <v>20252</v>
      </c>
      <c r="B199" s="38">
        <v>1</v>
      </c>
      <c r="C199" s="38" t="s">
        <v>123</v>
      </c>
      <c r="D199" s="53">
        <v>12755</v>
      </c>
      <c r="E199" s="53">
        <v>14369</v>
      </c>
      <c r="F199" s="45">
        <v>6191.54</v>
      </c>
    </row>
    <row r="200" spans="1:6" hidden="1" outlineLevel="4" x14ac:dyDescent="0.3">
      <c r="A200" s="37">
        <v>20252</v>
      </c>
      <c r="B200" s="38">
        <v>1</v>
      </c>
      <c r="C200" s="38" t="s">
        <v>124</v>
      </c>
      <c r="D200" s="53">
        <v>10296</v>
      </c>
      <c r="E200" s="53">
        <v>11695</v>
      </c>
      <c r="F200" s="45">
        <v>4985.04</v>
      </c>
    </row>
    <row r="201" spans="1:6" hidden="1" outlineLevel="4" x14ac:dyDescent="0.3">
      <c r="A201" s="37">
        <v>20252</v>
      </c>
      <c r="B201" s="38">
        <v>1</v>
      </c>
      <c r="C201" s="38" t="s">
        <v>125</v>
      </c>
      <c r="D201" s="53">
        <v>7686</v>
      </c>
      <c r="E201" s="53">
        <v>8729</v>
      </c>
      <c r="F201" s="45">
        <v>3641.9900000000002</v>
      </c>
    </row>
    <row r="202" spans="1:6" hidden="1" outlineLevel="4" x14ac:dyDescent="0.3">
      <c r="A202" s="37">
        <v>20252</v>
      </c>
      <c r="B202" s="38">
        <v>1</v>
      </c>
      <c r="C202" s="38" t="s">
        <v>126</v>
      </c>
      <c r="D202" s="53">
        <v>4458</v>
      </c>
      <c r="E202" s="53">
        <v>5029</v>
      </c>
      <c r="F202" s="45">
        <v>1642.47</v>
      </c>
    </row>
    <row r="203" spans="1:6" hidden="1" outlineLevel="4" x14ac:dyDescent="0.3">
      <c r="A203" s="37">
        <v>20252</v>
      </c>
      <c r="B203" s="38">
        <v>1</v>
      </c>
      <c r="C203" s="38" t="s">
        <v>403</v>
      </c>
      <c r="D203" s="53">
        <v>2541</v>
      </c>
      <c r="E203" s="53">
        <v>2799</v>
      </c>
      <c r="F203" s="45">
        <v>702.81999999999994</v>
      </c>
    </row>
    <row r="204" spans="1:6" hidden="1" outlineLevel="4" x14ac:dyDescent="0.3">
      <c r="A204" s="37">
        <v>20252</v>
      </c>
      <c r="B204" s="38">
        <v>1</v>
      </c>
      <c r="C204" s="38" t="s">
        <v>404</v>
      </c>
      <c r="D204" s="53">
        <v>1048</v>
      </c>
      <c r="E204" s="53">
        <v>1118</v>
      </c>
      <c r="F204" s="45">
        <v>260.27</v>
      </c>
    </row>
    <row r="205" spans="1:6" hidden="1" outlineLevel="3" x14ac:dyDescent="0.3">
      <c r="A205" s="37"/>
      <c r="B205" s="58" t="s">
        <v>140</v>
      </c>
      <c r="C205" s="58"/>
      <c r="D205" s="164">
        <f>SUBTOTAL(9,D192:D204)</f>
        <v>168301</v>
      </c>
      <c r="E205" s="164">
        <f>SUBTOTAL(9,E192:E204)</f>
        <v>184623</v>
      </c>
      <c r="F205" s="144">
        <f>SUBTOTAL(9,F192:F204)</f>
        <v>77769.55</v>
      </c>
    </row>
    <row r="206" spans="1:6" hidden="1" outlineLevel="4" x14ac:dyDescent="0.3">
      <c r="A206" s="37">
        <v>20252</v>
      </c>
      <c r="B206" s="38">
        <v>2</v>
      </c>
      <c r="C206" s="38">
        <v>-18</v>
      </c>
      <c r="D206" s="53">
        <v>8</v>
      </c>
      <c r="E206" s="53">
        <v>18</v>
      </c>
      <c r="F206" s="45">
        <v>1.48</v>
      </c>
    </row>
    <row r="207" spans="1:6" hidden="1" outlineLevel="4" x14ac:dyDescent="0.3">
      <c r="A207" s="37">
        <v>20252</v>
      </c>
      <c r="B207" s="38">
        <v>2</v>
      </c>
      <c r="C207" s="38" t="s">
        <v>117</v>
      </c>
      <c r="D207" s="53">
        <v>789</v>
      </c>
      <c r="E207" s="53">
        <v>1713</v>
      </c>
      <c r="F207" s="45">
        <v>325.43000000000006</v>
      </c>
    </row>
    <row r="208" spans="1:6" hidden="1" outlineLevel="4" x14ac:dyDescent="0.3">
      <c r="A208" s="37">
        <v>20252</v>
      </c>
      <c r="B208" s="38">
        <v>2</v>
      </c>
      <c r="C208" s="38" t="s">
        <v>118</v>
      </c>
      <c r="D208" s="53">
        <v>3790</v>
      </c>
      <c r="E208" s="53">
        <v>8187</v>
      </c>
      <c r="F208" s="45">
        <v>1710.58</v>
      </c>
    </row>
    <row r="209" spans="1:6" hidden="1" outlineLevel="4" x14ac:dyDescent="0.3">
      <c r="A209" s="37">
        <v>20252</v>
      </c>
      <c r="B209" s="38">
        <v>2</v>
      </c>
      <c r="C209" s="38" t="s">
        <v>119</v>
      </c>
      <c r="D209" s="53">
        <v>3130</v>
      </c>
      <c r="E209" s="53">
        <v>6825</v>
      </c>
      <c r="F209" s="45">
        <v>1483.59</v>
      </c>
    </row>
    <row r="210" spans="1:6" hidden="1" outlineLevel="4" x14ac:dyDescent="0.3">
      <c r="A210" s="37">
        <v>20252</v>
      </c>
      <c r="B210" s="38">
        <v>2</v>
      </c>
      <c r="C210" s="38" t="s">
        <v>120</v>
      </c>
      <c r="D210" s="53">
        <v>2273</v>
      </c>
      <c r="E210" s="53">
        <v>5006</v>
      </c>
      <c r="F210" s="45">
        <v>1123.24</v>
      </c>
    </row>
    <row r="211" spans="1:6" hidden="1" outlineLevel="4" x14ac:dyDescent="0.3">
      <c r="A211" s="37">
        <v>20252</v>
      </c>
      <c r="B211" s="38">
        <v>2</v>
      </c>
      <c r="C211" s="38" t="s">
        <v>121</v>
      </c>
      <c r="D211" s="53">
        <v>1856</v>
      </c>
      <c r="E211" s="53">
        <v>4112</v>
      </c>
      <c r="F211" s="45">
        <v>937.4899999999999</v>
      </c>
    </row>
    <row r="212" spans="1:6" hidden="1" outlineLevel="4" x14ac:dyDescent="0.3">
      <c r="A212" s="37">
        <v>20252</v>
      </c>
      <c r="B212" s="38">
        <v>2</v>
      </c>
      <c r="C212" s="38" t="s">
        <v>122</v>
      </c>
      <c r="D212" s="53">
        <v>1545</v>
      </c>
      <c r="E212" s="53">
        <v>3527</v>
      </c>
      <c r="F212" s="45">
        <v>793.6099999999999</v>
      </c>
    </row>
    <row r="213" spans="1:6" hidden="1" outlineLevel="4" x14ac:dyDescent="0.3">
      <c r="A213" s="37">
        <v>20252</v>
      </c>
      <c r="B213" s="38">
        <v>2</v>
      </c>
      <c r="C213" s="38" t="s">
        <v>123</v>
      </c>
      <c r="D213" s="53">
        <v>1255</v>
      </c>
      <c r="E213" s="53">
        <v>2886</v>
      </c>
      <c r="F213" s="45">
        <v>631.17999999999995</v>
      </c>
    </row>
    <row r="214" spans="1:6" hidden="1" outlineLevel="4" x14ac:dyDescent="0.3">
      <c r="A214" s="37">
        <v>20252</v>
      </c>
      <c r="B214" s="38">
        <v>2</v>
      </c>
      <c r="C214" s="38" t="s">
        <v>124</v>
      </c>
      <c r="D214" s="53">
        <v>935</v>
      </c>
      <c r="E214" s="53">
        <v>2156</v>
      </c>
      <c r="F214" s="45">
        <v>474.09999999999997</v>
      </c>
    </row>
    <row r="215" spans="1:6" hidden="1" outlineLevel="4" x14ac:dyDescent="0.3">
      <c r="A215" s="37">
        <v>20252</v>
      </c>
      <c r="B215" s="38">
        <v>2</v>
      </c>
      <c r="C215" s="38" t="s">
        <v>125</v>
      </c>
      <c r="D215" s="53">
        <v>605</v>
      </c>
      <c r="E215" s="53">
        <v>1405</v>
      </c>
      <c r="F215" s="45">
        <v>291.59000000000009</v>
      </c>
    </row>
    <row r="216" spans="1:6" hidden="1" outlineLevel="4" x14ac:dyDescent="0.3">
      <c r="A216" s="37">
        <v>20252</v>
      </c>
      <c r="B216" s="38">
        <v>2</v>
      </c>
      <c r="C216" s="38" t="s">
        <v>126</v>
      </c>
      <c r="D216" s="53">
        <v>241</v>
      </c>
      <c r="E216" s="53">
        <v>564</v>
      </c>
      <c r="F216" s="45">
        <v>115.64999999999999</v>
      </c>
    </row>
    <row r="217" spans="1:6" hidden="1" outlineLevel="4" x14ac:dyDescent="0.3">
      <c r="A217" s="37">
        <v>20252</v>
      </c>
      <c r="B217" s="38">
        <v>2</v>
      </c>
      <c r="C217" s="38" t="s">
        <v>403</v>
      </c>
      <c r="D217" s="53">
        <v>85</v>
      </c>
      <c r="E217" s="53">
        <v>188</v>
      </c>
      <c r="F217" s="45">
        <v>32.64</v>
      </c>
    </row>
    <row r="218" spans="1:6" hidden="1" outlineLevel="4" x14ac:dyDescent="0.3">
      <c r="A218" s="37">
        <v>20252</v>
      </c>
      <c r="B218" s="38">
        <v>2</v>
      </c>
      <c r="C218" s="38" t="s">
        <v>404</v>
      </c>
      <c r="D218" s="53">
        <v>28</v>
      </c>
      <c r="E218" s="53">
        <v>73</v>
      </c>
      <c r="F218" s="45">
        <v>12.84</v>
      </c>
    </row>
    <row r="219" spans="1:6" hidden="1" outlineLevel="3" x14ac:dyDescent="0.3">
      <c r="A219" s="37"/>
      <c r="B219" s="58" t="s">
        <v>141</v>
      </c>
      <c r="C219" s="58"/>
      <c r="D219" s="164">
        <f>SUBTOTAL(9,D206:D218)</f>
        <v>16540</v>
      </c>
      <c r="E219" s="164">
        <f>SUBTOTAL(9,E206:E218)</f>
        <v>36660</v>
      </c>
      <c r="F219" s="144">
        <f>SUBTOTAL(9,F206:F218)</f>
        <v>7933.42</v>
      </c>
    </row>
    <row r="220" spans="1:6" hidden="1" outlineLevel="4" x14ac:dyDescent="0.3">
      <c r="A220" s="37">
        <v>20252</v>
      </c>
      <c r="B220" s="38">
        <v>3</v>
      </c>
      <c r="C220" s="38">
        <v>-18</v>
      </c>
      <c r="D220" s="53">
        <v>1</v>
      </c>
      <c r="E220" s="53">
        <v>3</v>
      </c>
      <c r="F220" s="45">
        <v>0.34</v>
      </c>
    </row>
    <row r="221" spans="1:6" hidden="1" outlineLevel="4" x14ac:dyDescent="0.3">
      <c r="A221" s="37">
        <v>20252</v>
      </c>
      <c r="B221" s="38">
        <v>3</v>
      </c>
      <c r="C221" s="38" t="s">
        <v>117</v>
      </c>
      <c r="D221" s="53">
        <v>110</v>
      </c>
      <c r="E221" s="53">
        <v>372</v>
      </c>
      <c r="F221" s="45">
        <v>48.33</v>
      </c>
    </row>
    <row r="222" spans="1:6" hidden="1" outlineLevel="4" x14ac:dyDescent="0.3">
      <c r="A222" s="37">
        <v>20252</v>
      </c>
      <c r="B222" s="38">
        <v>3</v>
      </c>
      <c r="C222" s="38" t="s">
        <v>118</v>
      </c>
      <c r="D222" s="53">
        <v>491</v>
      </c>
      <c r="E222" s="53">
        <v>1642</v>
      </c>
      <c r="F222" s="45">
        <v>217.26000000000005</v>
      </c>
    </row>
    <row r="223" spans="1:6" hidden="1" outlineLevel="4" x14ac:dyDescent="0.3">
      <c r="A223" s="37">
        <v>20252</v>
      </c>
      <c r="B223" s="38">
        <v>3</v>
      </c>
      <c r="C223" s="38" t="s">
        <v>119</v>
      </c>
      <c r="D223" s="53">
        <v>426</v>
      </c>
      <c r="E223" s="53">
        <v>1438</v>
      </c>
      <c r="F223" s="45">
        <v>214.46</v>
      </c>
    </row>
    <row r="224" spans="1:6" hidden="1" outlineLevel="4" x14ac:dyDescent="0.3">
      <c r="A224" s="37">
        <v>20252</v>
      </c>
      <c r="B224" s="38">
        <v>3</v>
      </c>
      <c r="C224" s="38" t="s">
        <v>120</v>
      </c>
      <c r="D224" s="53">
        <v>324</v>
      </c>
      <c r="E224" s="53">
        <v>1067</v>
      </c>
      <c r="F224" s="45">
        <v>166.07</v>
      </c>
    </row>
    <row r="225" spans="1:6" hidden="1" outlineLevel="4" x14ac:dyDescent="0.3">
      <c r="A225" s="37">
        <v>20252</v>
      </c>
      <c r="B225" s="38">
        <v>3</v>
      </c>
      <c r="C225" s="38" t="s">
        <v>121</v>
      </c>
      <c r="D225" s="53">
        <v>245</v>
      </c>
      <c r="E225" s="53">
        <v>842</v>
      </c>
      <c r="F225" s="45">
        <v>123.41000000000003</v>
      </c>
    </row>
    <row r="226" spans="1:6" hidden="1" outlineLevel="4" x14ac:dyDescent="0.3">
      <c r="A226" s="37">
        <v>20252</v>
      </c>
      <c r="B226" s="38">
        <v>3</v>
      </c>
      <c r="C226" s="38" t="s">
        <v>122</v>
      </c>
      <c r="D226" s="53">
        <v>207</v>
      </c>
      <c r="E226" s="53">
        <v>717</v>
      </c>
      <c r="F226" s="45">
        <v>105.66000000000003</v>
      </c>
    </row>
    <row r="227" spans="1:6" hidden="1" outlineLevel="4" x14ac:dyDescent="0.3">
      <c r="A227" s="37">
        <v>20252</v>
      </c>
      <c r="B227" s="38">
        <v>3</v>
      </c>
      <c r="C227" s="38" t="s">
        <v>123</v>
      </c>
      <c r="D227" s="53">
        <v>170</v>
      </c>
      <c r="E227" s="53">
        <v>598</v>
      </c>
      <c r="F227" s="45">
        <v>86.27</v>
      </c>
    </row>
    <row r="228" spans="1:6" hidden="1" outlineLevel="4" x14ac:dyDescent="0.3">
      <c r="A228" s="37">
        <v>20252</v>
      </c>
      <c r="B228" s="38">
        <v>3</v>
      </c>
      <c r="C228" s="38" t="s">
        <v>124</v>
      </c>
      <c r="D228" s="53">
        <v>127</v>
      </c>
      <c r="E228" s="53">
        <v>427</v>
      </c>
      <c r="F228" s="45">
        <v>60.36</v>
      </c>
    </row>
    <row r="229" spans="1:6" hidden="1" outlineLevel="4" x14ac:dyDescent="0.3">
      <c r="A229" s="37">
        <v>20252</v>
      </c>
      <c r="B229" s="38">
        <v>3</v>
      </c>
      <c r="C229" s="38" t="s">
        <v>125</v>
      </c>
      <c r="D229" s="53">
        <v>75</v>
      </c>
      <c r="E229" s="53">
        <v>267</v>
      </c>
      <c r="F229" s="45">
        <v>40.249999999999993</v>
      </c>
    </row>
    <row r="230" spans="1:6" hidden="1" outlineLevel="4" x14ac:dyDescent="0.3">
      <c r="A230" s="37">
        <v>20252</v>
      </c>
      <c r="B230" s="38">
        <v>3</v>
      </c>
      <c r="C230" s="38" t="s">
        <v>126</v>
      </c>
      <c r="D230" s="53">
        <v>26</v>
      </c>
      <c r="E230" s="53">
        <v>90</v>
      </c>
      <c r="F230" s="45">
        <v>14.53</v>
      </c>
    </row>
    <row r="231" spans="1:6" hidden="1" outlineLevel="4" x14ac:dyDescent="0.3">
      <c r="A231" s="37">
        <v>20252</v>
      </c>
      <c r="B231" s="38">
        <v>3</v>
      </c>
      <c r="C231" s="38" t="s">
        <v>403</v>
      </c>
      <c r="D231" s="53">
        <v>8</v>
      </c>
      <c r="E231" s="53">
        <v>35</v>
      </c>
      <c r="F231" s="45">
        <v>3.79</v>
      </c>
    </row>
    <row r="232" spans="1:6" hidden="1" outlineLevel="4" x14ac:dyDescent="0.3">
      <c r="A232" s="37">
        <v>20252</v>
      </c>
      <c r="B232" s="38">
        <v>3</v>
      </c>
      <c r="C232" s="38" t="s">
        <v>404</v>
      </c>
      <c r="D232" s="53">
        <v>1</v>
      </c>
      <c r="E232" s="53">
        <v>1</v>
      </c>
      <c r="F232" s="45">
        <v>0.67</v>
      </c>
    </row>
    <row r="233" spans="1:6" hidden="1" outlineLevel="3" x14ac:dyDescent="0.3">
      <c r="A233" s="37"/>
      <c r="B233" s="58" t="s">
        <v>142</v>
      </c>
      <c r="C233" s="58"/>
      <c r="D233" s="164">
        <f>SUBTOTAL(9,D220:D232)</f>
        <v>2211</v>
      </c>
      <c r="E233" s="164">
        <f>SUBTOTAL(9,E220:E232)</f>
        <v>7499</v>
      </c>
      <c r="F233" s="144">
        <f>SUBTOTAL(9,F220:F232)</f>
        <v>1081.4000000000001</v>
      </c>
    </row>
    <row r="234" spans="1:6" hidden="1" outlineLevel="4" x14ac:dyDescent="0.3">
      <c r="A234" s="37">
        <v>20252</v>
      </c>
      <c r="B234" s="38">
        <v>4</v>
      </c>
      <c r="C234" s="38" t="s">
        <v>117</v>
      </c>
      <c r="D234" s="53">
        <v>15</v>
      </c>
      <c r="E234" s="53">
        <v>63</v>
      </c>
      <c r="F234" s="45">
        <v>6.25</v>
      </c>
    </row>
    <row r="235" spans="1:6" hidden="1" outlineLevel="4" x14ac:dyDescent="0.3">
      <c r="A235" s="37">
        <v>20252</v>
      </c>
      <c r="B235" s="38">
        <v>4</v>
      </c>
      <c r="C235" s="38" t="s">
        <v>118</v>
      </c>
      <c r="D235" s="53">
        <v>82</v>
      </c>
      <c r="E235" s="53">
        <v>354</v>
      </c>
      <c r="F235" s="45">
        <v>38.339999999999996</v>
      </c>
    </row>
    <row r="236" spans="1:6" hidden="1" outlineLevel="4" x14ac:dyDescent="0.3">
      <c r="A236" s="37">
        <v>20252</v>
      </c>
      <c r="B236" s="38">
        <v>4</v>
      </c>
      <c r="C236" s="38" t="s">
        <v>119</v>
      </c>
      <c r="D236" s="53">
        <v>61</v>
      </c>
      <c r="E236" s="53">
        <v>279</v>
      </c>
      <c r="F236" s="45">
        <v>30.770000000000003</v>
      </c>
    </row>
    <row r="237" spans="1:6" hidden="1" outlineLevel="4" x14ac:dyDescent="0.3">
      <c r="A237" s="37">
        <v>20252</v>
      </c>
      <c r="B237" s="38">
        <v>4</v>
      </c>
      <c r="C237" s="38" t="s">
        <v>120</v>
      </c>
      <c r="D237" s="53">
        <v>50</v>
      </c>
      <c r="E237" s="53">
        <v>233</v>
      </c>
      <c r="F237" s="45">
        <v>30</v>
      </c>
    </row>
    <row r="238" spans="1:6" hidden="1" outlineLevel="4" x14ac:dyDescent="0.3">
      <c r="A238" s="37">
        <v>20252</v>
      </c>
      <c r="B238" s="38">
        <v>4</v>
      </c>
      <c r="C238" s="38" t="s">
        <v>121</v>
      </c>
      <c r="D238" s="53">
        <v>32</v>
      </c>
      <c r="E238" s="53">
        <v>141</v>
      </c>
      <c r="F238" s="45">
        <v>14.76</v>
      </c>
    </row>
    <row r="239" spans="1:6" hidden="1" outlineLevel="4" x14ac:dyDescent="0.3">
      <c r="A239" s="37">
        <v>20252</v>
      </c>
      <c r="B239" s="38">
        <v>4</v>
      </c>
      <c r="C239" s="38" t="s">
        <v>122</v>
      </c>
      <c r="D239" s="53">
        <v>34</v>
      </c>
      <c r="E239" s="53">
        <v>153</v>
      </c>
      <c r="F239" s="45">
        <v>18.82</v>
      </c>
    </row>
    <row r="240" spans="1:6" hidden="1" outlineLevel="4" x14ac:dyDescent="0.3">
      <c r="A240" s="37">
        <v>20252</v>
      </c>
      <c r="B240" s="38">
        <v>4</v>
      </c>
      <c r="C240" s="38" t="s">
        <v>123</v>
      </c>
      <c r="D240" s="53">
        <v>31</v>
      </c>
      <c r="E240" s="53">
        <v>157</v>
      </c>
      <c r="F240" s="45">
        <v>19.009999999999998</v>
      </c>
    </row>
    <row r="241" spans="1:6" hidden="1" outlineLevel="4" x14ac:dyDescent="0.3">
      <c r="A241" s="37">
        <v>20252</v>
      </c>
      <c r="B241" s="38">
        <v>4</v>
      </c>
      <c r="C241" s="38" t="s">
        <v>124</v>
      </c>
      <c r="D241" s="53">
        <v>15</v>
      </c>
      <c r="E241" s="53">
        <v>79</v>
      </c>
      <c r="F241" s="45">
        <v>6.7399999999999993</v>
      </c>
    </row>
    <row r="242" spans="1:6" hidden="1" outlineLevel="4" x14ac:dyDescent="0.3">
      <c r="A242" s="37">
        <v>20252</v>
      </c>
      <c r="B242" s="38">
        <v>4</v>
      </c>
      <c r="C242" s="38" t="s">
        <v>125</v>
      </c>
      <c r="D242" s="53">
        <v>12</v>
      </c>
      <c r="E242" s="53">
        <v>48</v>
      </c>
      <c r="F242" s="45">
        <v>5.7600000000000007</v>
      </c>
    </row>
    <row r="243" spans="1:6" hidden="1" outlineLevel="4" x14ac:dyDescent="0.3">
      <c r="A243" s="37">
        <v>20252</v>
      </c>
      <c r="B243" s="38">
        <v>4</v>
      </c>
      <c r="C243" s="38" t="s">
        <v>126</v>
      </c>
      <c r="D243" s="53">
        <v>6</v>
      </c>
      <c r="E243" s="53">
        <v>27</v>
      </c>
      <c r="F243" s="45">
        <v>3.29</v>
      </c>
    </row>
    <row r="244" spans="1:6" hidden="1" outlineLevel="4" x14ac:dyDescent="0.3">
      <c r="A244" s="37">
        <v>20252</v>
      </c>
      <c r="B244" s="38">
        <v>4</v>
      </c>
      <c r="C244" s="38" t="s">
        <v>403</v>
      </c>
      <c r="D244" s="53">
        <v>1</v>
      </c>
      <c r="E244" s="53">
        <v>4</v>
      </c>
      <c r="F244" s="45">
        <v>0.2</v>
      </c>
    </row>
    <row r="245" spans="1:6" hidden="1" outlineLevel="3" x14ac:dyDescent="0.3">
      <c r="A245" s="37"/>
      <c r="B245" s="58" t="s">
        <v>143</v>
      </c>
      <c r="C245" s="58"/>
      <c r="D245" s="164">
        <f>SUBTOTAL(9,D234:D244)</f>
        <v>339</v>
      </c>
      <c r="E245" s="164">
        <f>SUBTOTAL(9,E234:E244)</f>
        <v>1538</v>
      </c>
      <c r="F245" s="144">
        <f>SUBTOTAL(9,F234:F244)</f>
        <v>173.93999999999997</v>
      </c>
    </row>
    <row r="246" spans="1:6" hidden="1" outlineLevel="4" x14ac:dyDescent="0.3">
      <c r="A246" s="37">
        <v>20252</v>
      </c>
      <c r="B246" s="38" t="s">
        <v>145</v>
      </c>
      <c r="C246" s="38" t="s">
        <v>117</v>
      </c>
      <c r="D246" s="53">
        <v>3</v>
      </c>
      <c r="E246" s="53">
        <v>15</v>
      </c>
      <c r="F246" s="45">
        <v>2.12</v>
      </c>
    </row>
    <row r="247" spans="1:6" hidden="1" outlineLevel="4" x14ac:dyDescent="0.3">
      <c r="A247" s="37">
        <v>20252</v>
      </c>
      <c r="B247" s="38" t="s">
        <v>145</v>
      </c>
      <c r="C247" s="38" t="s">
        <v>118</v>
      </c>
      <c r="D247" s="53">
        <v>9</v>
      </c>
      <c r="E247" s="53">
        <v>52</v>
      </c>
      <c r="F247" s="45">
        <v>4.01</v>
      </c>
    </row>
    <row r="248" spans="1:6" hidden="1" outlineLevel="4" x14ac:dyDescent="0.3">
      <c r="A248" s="37">
        <v>20252</v>
      </c>
      <c r="B248" s="38" t="s">
        <v>145</v>
      </c>
      <c r="C248" s="38" t="s">
        <v>119</v>
      </c>
      <c r="D248" s="53">
        <v>10</v>
      </c>
      <c r="E248" s="53">
        <v>59</v>
      </c>
      <c r="F248" s="45">
        <v>5.58</v>
      </c>
    </row>
    <row r="249" spans="1:6" hidden="1" outlineLevel="4" x14ac:dyDescent="0.3">
      <c r="A249" s="37">
        <v>20252</v>
      </c>
      <c r="B249" s="38" t="s">
        <v>145</v>
      </c>
      <c r="C249" s="38" t="s">
        <v>120</v>
      </c>
      <c r="D249" s="53">
        <v>9</v>
      </c>
      <c r="E249" s="53">
        <v>56</v>
      </c>
      <c r="F249" s="45">
        <v>5.32</v>
      </c>
    </row>
    <row r="250" spans="1:6" hidden="1" outlineLevel="4" x14ac:dyDescent="0.3">
      <c r="A250" s="37">
        <v>20252</v>
      </c>
      <c r="B250" s="38" t="s">
        <v>145</v>
      </c>
      <c r="C250" s="38" t="s">
        <v>121</v>
      </c>
      <c r="D250" s="53">
        <v>7</v>
      </c>
      <c r="E250" s="53">
        <v>43</v>
      </c>
      <c r="F250" s="45">
        <v>4.1100000000000003</v>
      </c>
    </row>
    <row r="251" spans="1:6" hidden="1" outlineLevel="4" x14ac:dyDescent="0.3">
      <c r="A251" s="37">
        <v>20252</v>
      </c>
      <c r="B251" s="38" t="s">
        <v>145</v>
      </c>
      <c r="C251" s="38" t="s">
        <v>122</v>
      </c>
      <c r="D251" s="53">
        <v>12</v>
      </c>
      <c r="E251" s="53">
        <v>69</v>
      </c>
      <c r="F251" s="45">
        <v>7.7700000000000005</v>
      </c>
    </row>
    <row r="252" spans="1:6" hidden="1" outlineLevel="4" x14ac:dyDescent="0.3">
      <c r="A252" s="37">
        <v>20252</v>
      </c>
      <c r="B252" s="38" t="s">
        <v>145</v>
      </c>
      <c r="C252" s="38" t="s">
        <v>123</v>
      </c>
      <c r="D252" s="53">
        <v>7</v>
      </c>
      <c r="E252" s="53">
        <v>38</v>
      </c>
      <c r="F252" s="45">
        <v>3.01</v>
      </c>
    </row>
    <row r="253" spans="1:6" hidden="1" outlineLevel="4" x14ac:dyDescent="0.3">
      <c r="A253" s="37">
        <v>20252</v>
      </c>
      <c r="B253" s="38" t="s">
        <v>145</v>
      </c>
      <c r="C253" s="38" t="s">
        <v>124</v>
      </c>
      <c r="D253" s="53">
        <v>4</v>
      </c>
      <c r="E253" s="53">
        <v>23</v>
      </c>
      <c r="F253" s="45">
        <v>1.6300000000000001</v>
      </c>
    </row>
    <row r="254" spans="1:6" hidden="1" outlineLevel="4" x14ac:dyDescent="0.3">
      <c r="A254" s="37">
        <v>20252</v>
      </c>
      <c r="B254" s="38" t="s">
        <v>145</v>
      </c>
      <c r="C254" s="38" t="s">
        <v>125</v>
      </c>
      <c r="D254" s="53">
        <v>5</v>
      </c>
      <c r="E254" s="53">
        <v>35</v>
      </c>
      <c r="F254" s="45">
        <v>3.11</v>
      </c>
    </row>
    <row r="255" spans="1:6" hidden="1" outlineLevel="3" x14ac:dyDescent="0.3">
      <c r="A255" s="37"/>
      <c r="B255" s="58" t="s">
        <v>146</v>
      </c>
      <c r="C255" s="58"/>
      <c r="D255" s="164">
        <f>SUBTOTAL(9,D246:D254)</f>
        <v>66</v>
      </c>
      <c r="E255" s="164">
        <f>SUBTOTAL(9,E246:E254)</f>
        <v>390</v>
      </c>
      <c r="F255" s="144">
        <f>SUBTOTAL(9,F246:F254)</f>
        <v>36.660000000000004</v>
      </c>
    </row>
    <row r="256" spans="1:6" outlineLevel="2" collapsed="1" x14ac:dyDescent="0.3">
      <c r="A256" s="39" t="s">
        <v>405</v>
      </c>
      <c r="B256" s="36"/>
      <c r="C256" s="36"/>
      <c r="D256" s="54">
        <f>SUBTOTAL(9,D192:D254)</f>
        <v>187457</v>
      </c>
      <c r="E256" s="54">
        <f>SUBTOTAL(9,E192:E254)</f>
        <v>230710</v>
      </c>
      <c r="F256" s="47">
        <f>SUBTOTAL(9,F192:F254)</f>
        <v>86994.969999999987</v>
      </c>
    </row>
    <row r="257" spans="1:6" hidden="1" outlineLevel="4" x14ac:dyDescent="0.3">
      <c r="A257" s="40">
        <v>20251</v>
      </c>
      <c r="B257">
        <v>1</v>
      </c>
      <c r="C257">
        <v>-18</v>
      </c>
      <c r="D257" s="14">
        <v>406</v>
      </c>
      <c r="E257" s="14">
        <v>410</v>
      </c>
      <c r="F257" s="48">
        <v>22.580000000000002</v>
      </c>
    </row>
    <row r="258" spans="1:6" hidden="1" outlineLevel="4" x14ac:dyDescent="0.3">
      <c r="A258" s="40">
        <v>20251</v>
      </c>
      <c r="B258">
        <v>1</v>
      </c>
      <c r="C258" t="s">
        <v>117</v>
      </c>
      <c r="D258" s="14">
        <v>7337</v>
      </c>
      <c r="E258" s="14">
        <v>7841</v>
      </c>
      <c r="F258" s="48">
        <v>2574.8599999999997</v>
      </c>
    </row>
    <row r="259" spans="1:6" hidden="1" outlineLevel="4" x14ac:dyDescent="0.3">
      <c r="A259" s="40">
        <v>20251</v>
      </c>
      <c r="B259">
        <v>1</v>
      </c>
      <c r="C259" t="s">
        <v>118</v>
      </c>
      <c r="D259" s="14">
        <v>36676</v>
      </c>
      <c r="E259" s="14">
        <v>39214</v>
      </c>
      <c r="F259" s="48">
        <v>15620.550000000001</v>
      </c>
    </row>
    <row r="260" spans="1:6" hidden="1" outlineLevel="4" x14ac:dyDescent="0.3">
      <c r="A260" s="40">
        <v>20251</v>
      </c>
      <c r="B260">
        <v>1</v>
      </c>
      <c r="C260" t="s">
        <v>119</v>
      </c>
      <c r="D260" s="14">
        <v>31076</v>
      </c>
      <c r="E260" s="14">
        <v>33550</v>
      </c>
      <c r="F260" s="48">
        <v>14189.929999999998</v>
      </c>
    </row>
    <row r="261" spans="1:6" hidden="1" outlineLevel="4" x14ac:dyDescent="0.3">
      <c r="A261" s="40">
        <v>20251</v>
      </c>
      <c r="B261">
        <v>1</v>
      </c>
      <c r="C261" t="s">
        <v>120</v>
      </c>
      <c r="D261" s="14">
        <v>21362</v>
      </c>
      <c r="E261" s="14">
        <v>23242</v>
      </c>
      <c r="F261" s="48">
        <v>9813.9199999999983</v>
      </c>
    </row>
    <row r="262" spans="1:6" hidden="1" outlineLevel="4" x14ac:dyDescent="0.3">
      <c r="A262" s="40">
        <v>20251</v>
      </c>
      <c r="B262">
        <v>1</v>
      </c>
      <c r="C262" t="s">
        <v>121</v>
      </c>
      <c r="D262" s="14">
        <v>17363</v>
      </c>
      <c r="E262" s="14">
        <v>18899</v>
      </c>
      <c r="F262" s="48">
        <v>8042.2400000000007</v>
      </c>
    </row>
    <row r="263" spans="1:6" hidden="1" outlineLevel="4" x14ac:dyDescent="0.3">
      <c r="A263" s="40">
        <v>20251</v>
      </c>
      <c r="B263">
        <v>1</v>
      </c>
      <c r="C263" t="s">
        <v>122</v>
      </c>
      <c r="D263" s="14">
        <v>15072</v>
      </c>
      <c r="E263" s="14">
        <v>16626</v>
      </c>
      <c r="F263" s="48">
        <v>7006.7899999999991</v>
      </c>
    </row>
    <row r="264" spans="1:6" hidden="1" outlineLevel="4" x14ac:dyDescent="0.3">
      <c r="A264" s="40">
        <v>20251</v>
      </c>
      <c r="B264">
        <v>1</v>
      </c>
      <c r="C264" t="s">
        <v>123</v>
      </c>
      <c r="D264" s="14">
        <v>12468</v>
      </c>
      <c r="E264" s="14">
        <v>13940</v>
      </c>
      <c r="F264" s="48">
        <v>5734.0000000000009</v>
      </c>
    </row>
    <row r="265" spans="1:6" hidden="1" outlineLevel="4" x14ac:dyDescent="0.3">
      <c r="A265" s="40">
        <v>20251</v>
      </c>
      <c r="B265">
        <v>1</v>
      </c>
      <c r="C265" t="s">
        <v>124</v>
      </c>
      <c r="D265" s="14">
        <v>10009</v>
      </c>
      <c r="E265" s="14">
        <v>11223</v>
      </c>
      <c r="F265" s="48">
        <v>4629.9999999999982</v>
      </c>
    </row>
    <row r="266" spans="1:6" hidden="1" outlineLevel="4" x14ac:dyDescent="0.3">
      <c r="A266" s="40">
        <v>20251</v>
      </c>
      <c r="B266">
        <v>1</v>
      </c>
      <c r="C266" t="s">
        <v>125</v>
      </c>
      <c r="D266" s="14">
        <v>7556</v>
      </c>
      <c r="E266" s="14">
        <v>8475</v>
      </c>
      <c r="F266" s="48">
        <v>3412.36</v>
      </c>
    </row>
    <row r="267" spans="1:6" hidden="1" outlineLevel="4" x14ac:dyDescent="0.3">
      <c r="A267" s="40">
        <v>20251</v>
      </c>
      <c r="B267">
        <v>1</v>
      </c>
      <c r="C267" t="s">
        <v>126</v>
      </c>
      <c r="D267" s="14">
        <v>4388</v>
      </c>
      <c r="E267" s="14">
        <v>4908</v>
      </c>
      <c r="F267" s="48">
        <v>1548.52</v>
      </c>
    </row>
    <row r="268" spans="1:6" hidden="1" outlineLevel="4" x14ac:dyDescent="0.3">
      <c r="A268" s="40">
        <v>20251</v>
      </c>
      <c r="B268">
        <v>1</v>
      </c>
      <c r="C268" t="s">
        <v>403</v>
      </c>
      <c r="D268" s="14">
        <v>2480</v>
      </c>
      <c r="E268" s="14">
        <v>2715</v>
      </c>
      <c r="F268" s="48">
        <v>680.85</v>
      </c>
    </row>
    <row r="269" spans="1:6" hidden="1" outlineLevel="4" x14ac:dyDescent="0.3">
      <c r="A269" s="40">
        <v>20251</v>
      </c>
      <c r="B269">
        <v>1</v>
      </c>
      <c r="C269" t="s">
        <v>404</v>
      </c>
      <c r="D269" s="14">
        <v>1027</v>
      </c>
      <c r="E269" s="14">
        <v>1100</v>
      </c>
      <c r="F269" s="48">
        <v>242.43000000000004</v>
      </c>
    </row>
    <row r="270" spans="1:6" hidden="1" outlineLevel="3" x14ac:dyDescent="0.3">
      <c r="A270" s="40"/>
      <c r="B270" s="58" t="s">
        <v>140</v>
      </c>
      <c r="C270" s="58"/>
      <c r="D270" s="164">
        <f>SUBTOTAL(9,D257:D269)</f>
        <v>167220</v>
      </c>
      <c r="E270" s="164">
        <f>SUBTOTAL(9,E257:E269)</f>
        <v>182143</v>
      </c>
      <c r="F270" s="144">
        <f>SUBTOTAL(9,F257:F269)</f>
        <v>73519.03</v>
      </c>
    </row>
    <row r="271" spans="1:6" hidden="1" outlineLevel="4" x14ac:dyDescent="0.3">
      <c r="A271" s="40">
        <v>20251</v>
      </c>
      <c r="B271">
        <v>2</v>
      </c>
      <c r="C271">
        <v>-18</v>
      </c>
      <c r="D271" s="14">
        <v>2</v>
      </c>
      <c r="E271" s="14">
        <v>4</v>
      </c>
      <c r="F271" s="48">
        <v>0.63</v>
      </c>
    </row>
    <row r="272" spans="1:6" hidden="1" outlineLevel="4" x14ac:dyDescent="0.3">
      <c r="A272" s="40">
        <v>20251</v>
      </c>
      <c r="B272">
        <v>2</v>
      </c>
      <c r="C272" t="s">
        <v>117</v>
      </c>
      <c r="D272" s="14">
        <v>739</v>
      </c>
      <c r="E272" s="14">
        <v>1578</v>
      </c>
      <c r="F272" s="48">
        <v>289.98999999999995</v>
      </c>
    </row>
    <row r="273" spans="1:6" hidden="1" outlineLevel="4" x14ac:dyDescent="0.3">
      <c r="A273" s="40">
        <v>20251</v>
      </c>
      <c r="B273">
        <v>2</v>
      </c>
      <c r="C273" t="s">
        <v>118</v>
      </c>
      <c r="D273" s="14">
        <v>3782</v>
      </c>
      <c r="E273" s="14">
        <v>7964</v>
      </c>
      <c r="F273" s="48">
        <v>1668.1399999999999</v>
      </c>
    </row>
    <row r="274" spans="1:6" hidden="1" outlineLevel="4" x14ac:dyDescent="0.3">
      <c r="A274" s="40">
        <v>20251</v>
      </c>
      <c r="B274">
        <v>2</v>
      </c>
      <c r="C274" t="s">
        <v>119</v>
      </c>
      <c r="D274" s="14">
        <v>2919</v>
      </c>
      <c r="E274" s="14">
        <v>6144</v>
      </c>
      <c r="F274" s="48">
        <v>1377.6199999999997</v>
      </c>
    </row>
    <row r="275" spans="1:6" hidden="1" outlineLevel="4" x14ac:dyDescent="0.3">
      <c r="A275" s="40">
        <v>20251</v>
      </c>
      <c r="B275">
        <v>2</v>
      </c>
      <c r="C275" t="s">
        <v>120</v>
      </c>
      <c r="D275" s="14">
        <v>2173</v>
      </c>
      <c r="E275" s="14">
        <v>4641</v>
      </c>
      <c r="F275" s="48">
        <v>1047.73</v>
      </c>
    </row>
    <row r="276" spans="1:6" hidden="1" outlineLevel="4" x14ac:dyDescent="0.3">
      <c r="A276" s="40">
        <v>20251</v>
      </c>
      <c r="B276">
        <v>2</v>
      </c>
      <c r="C276" t="s">
        <v>121</v>
      </c>
      <c r="D276" s="14">
        <v>1732</v>
      </c>
      <c r="E276" s="14">
        <v>3762</v>
      </c>
      <c r="F276" s="48">
        <v>849.83</v>
      </c>
    </row>
    <row r="277" spans="1:6" hidden="1" outlineLevel="4" x14ac:dyDescent="0.3">
      <c r="A277" s="40">
        <v>20251</v>
      </c>
      <c r="B277">
        <v>2</v>
      </c>
      <c r="C277" t="s">
        <v>122</v>
      </c>
      <c r="D277" s="14">
        <v>1457</v>
      </c>
      <c r="E277" s="14">
        <v>3259</v>
      </c>
      <c r="F277" s="48">
        <v>701.50999999999988</v>
      </c>
    </row>
    <row r="278" spans="1:6" hidden="1" outlineLevel="4" x14ac:dyDescent="0.3">
      <c r="A278" s="40">
        <v>20251</v>
      </c>
      <c r="B278">
        <v>2</v>
      </c>
      <c r="C278" t="s">
        <v>123</v>
      </c>
      <c r="D278" s="14">
        <v>1213</v>
      </c>
      <c r="E278" s="14">
        <v>2681</v>
      </c>
      <c r="F278" s="48">
        <v>594.33999999999992</v>
      </c>
    </row>
    <row r="279" spans="1:6" hidden="1" outlineLevel="4" x14ac:dyDescent="0.3">
      <c r="A279" s="40">
        <v>20251</v>
      </c>
      <c r="B279">
        <v>2</v>
      </c>
      <c r="C279" t="s">
        <v>124</v>
      </c>
      <c r="D279" s="14">
        <v>944</v>
      </c>
      <c r="E279" s="14">
        <v>2073</v>
      </c>
      <c r="F279" s="48">
        <v>466.64000000000004</v>
      </c>
    </row>
    <row r="280" spans="1:6" hidden="1" outlineLevel="4" x14ac:dyDescent="0.3">
      <c r="A280" s="40">
        <v>20251</v>
      </c>
      <c r="B280">
        <v>2</v>
      </c>
      <c r="C280" t="s">
        <v>125</v>
      </c>
      <c r="D280" s="14">
        <v>587</v>
      </c>
      <c r="E280" s="14">
        <v>1330</v>
      </c>
      <c r="F280" s="48">
        <v>273.25</v>
      </c>
    </row>
    <row r="281" spans="1:6" hidden="1" outlineLevel="4" x14ac:dyDescent="0.3">
      <c r="A281" s="40">
        <v>20251</v>
      </c>
      <c r="B281">
        <v>2</v>
      </c>
      <c r="C281" t="s">
        <v>126</v>
      </c>
      <c r="D281" s="14">
        <v>254</v>
      </c>
      <c r="E281" s="14">
        <v>549</v>
      </c>
      <c r="F281" s="48">
        <v>115.05999999999999</v>
      </c>
    </row>
    <row r="282" spans="1:6" hidden="1" outlineLevel="4" x14ac:dyDescent="0.3">
      <c r="A282" s="40">
        <v>20251</v>
      </c>
      <c r="B282">
        <v>2</v>
      </c>
      <c r="C282" t="s">
        <v>403</v>
      </c>
      <c r="D282" s="14">
        <v>87</v>
      </c>
      <c r="E282" s="14">
        <v>169</v>
      </c>
      <c r="F282" s="48">
        <v>32.199999999999996</v>
      </c>
    </row>
    <row r="283" spans="1:6" hidden="1" outlineLevel="4" x14ac:dyDescent="0.3">
      <c r="A283" s="40">
        <v>20251</v>
      </c>
      <c r="B283">
        <v>2</v>
      </c>
      <c r="C283" t="s">
        <v>404</v>
      </c>
      <c r="D283" s="14">
        <v>28</v>
      </c>
      <c r="E283" s="14">
        <v>65</v>
      </c>
      <c r="F283" s="48">
        <v>11.009999999999998</v>
      </c>
    </row>
    <row r="284" spans="1:6" hidden="1" outlineLevel="3" x14ac:dyDescent="0.3">
      <c r="A284" s="40"/>
      <c r="B284" s="58" t="s">
        <v>141</v>
      </c>
      <c r="C284" s="58"/>
      <c r="D284" s="164">
        <f>SUBTOTAL(9,D271:D283)</f>
        <v>15917</v>
      </c>
      <c r="E284" s="164">
        <f>SUBTOTAL(9,E271:E283)</f>
        <v>34219</v>
      </c>
      <c r="F284" s="144">
        <f>SUBTOTAL(9,F271:F283)</f>
        <v>7427.95</v>
      </c>
    </row>
    <row r="285" spans="1:6" hidden="1" outlineLevel="4" x14ac:dyDescent="0.3">
      <c r="A285" s="40">
        <v>20251</v>
      </c>
      <c r="B285">
        <v>3</v>
      </c>
      <c r="C285" t="s">
        <v>117</v>
      </c>
      <c r="D285" s="14">
        <v>94</v>
      </c>
      <c r="E285" s="14">
        <v>304</v>
      </c>
      <c r="F285" s="48">
        <v>45.280000000000008</v>
      </c>
    </row>
    <row r="286" spans="1:6" hidden="1" outlineLevel="4" x14ac:dyDescent="0.3">
      <c r="A286" s="40">
        <v>20251</v>
      </c>
      <c r="B286">
        <v>3</v>
      </c>
      <c r="C286" t="s">
        <v>118</v>
      </c>
      <c r="D286" s="14">
        <v>472</v>
      </c>
      <c r="E286" s="14">
        <v>1517</v>
      </c>
      <c r="F286" s="48">
        <v>209.19</v>
      </c>
    </row>
    <row r="287" spans="1:6" hidden="1" outlineLevel="4" x14ac:dyDescent="0.3">
      <c r="A287" s="40">
        <v>20251</v>
      </c>
      <c r="B287">
        <v>3</v>
      </c>
      <c r="C287" t="s">
        <v>119</v>
      </c>
      <c r="D287" s="14">
        <v>360</v>
      </c>
      <c r="E287" s="14">
        <v>1183</v>
      </c>
      <c r="F287" s="48">
        <v>169.06000000000003</v>
      </c>
    </row>
    <row r="288" spans="1:6" hidden="1" outlineLevel="4" x14ac:dyDescent="0.3">
      <c r="A288" s="40">
        <v>20251</v>
      </c>
      <c r="B288">
        <v>3</v>
      </c>
      <c r="C288" t="s">
        <v>120</v>
      </c>
      <c r="D288" s="14">
        <v>248</v>
      </c>
      <c r="E288" s="14">
        <v>817</v>
      </c>
      <c r="F288" s="48">
        <v>125.88999999999999</v>
      </c>
    </row>
    <row r="289" spans="1:6" hidden="1" outlineLevel="4" x14ac:dyDescent="0.3">
      <c r="A289" s="40">
        <v>20251</v>
      </c>
      <c r="B289">
        <v>3</v>
      </c>
      <c r="C289" t="s">
        <v>121</v>
      </c>
      <c r="D289" s="14">
        <v>207</v>
      </c>
      <c r="E289" s="14">
        <v>709</v>
      </c>
      <c r="F289" s="48">
        <v>103.43999999999998</v>
      </c>
    </row>
    <row r="290" spans="1:6" hidden="1" outlineLevel="4" x14ac:dyDescent="0.3">
      <c r="A290" s="40">
        <v>20251</v>
      </c>
      <c r="B290">
        <v>3</v>
      </c>
      <c r="C290" t="s">
        <v>122</v>
      </c>
      <c r="D290" s="14">
        <v>166</v>
      </c>
      <c r="E290" s="14">
        <v>591</v>
      </c>
      <c r="F290" s="48">
        <v>81.129999999999981</v>
      </c>
    </row>
    <row r="291" spans="1:6" hidden="1" outlineLevel="4" x14ac:dyDescent="0.3">
      <c r="A291" s="40">
        <v>20251</v>
      </c>
      <c r="B291">
        <v>3</v>
      </c>
      <c r="C291" t="s">
        <v>123</v>
      </c>
      <c r="D291" s="14">
        <v>156</v>
      </c>
      <c r="E291" s="14">
        <v>548</v>
      </c>
      <c r="F291" s="48">
        <v>76.36</v>
      </c>
    </row>
    <row r="292" spans="1:6" hidden="1" outlineLevel="4" x14ac:dyDescent="0.3">
      <c r="A292" s="40">
        <v>20251</v>
      </c>
      <c r="B292">
        <v>3</v>
      </c>
      <c r="C292" t="s">
        <v>124</v>
      </c>
      <c r="D292" s="14">
        <v>129</v>
      </c>
      <c r="E292" s="14">
        <v>443</v>
      </c>
      <c r="F292" s="48">
        <v>63.66</v>
      </c>
    </row>
    <row r="293" spans="1:6" hidden="1" outlineLevel="4" x14ac:dyDescent="0.3">
      <c r="A293" s="40">
        <v>20251</v>
      </c>
      <c r="B293">
        <v>3</v>
      </c>
      <c r="C293" t="s">
        <v>125</v>
      </c>
      <c r="D293" s="14">
        <v>76</v>
      </c>
      <c r="E293" s="14">
        <v>258</v>
      </c>
      <c r="F293" s="48">
        <v>41.92</v>
      </c>
    </row>
    <row r="294" spans="1:6" hidden="1" outlineLevel="4" x14ac:dyDescent="0.3">
      <c r="A294" s="40">
        <v>20251</v>
      </c>
      <c r="B294">
        <v>3</v>
      </c>
      <c r="C294" t="s">
        <v>126</v>
      </c>
      <c r="D294" s="14">
        <v>23</v>
      </c>
      <c r="E294" s="14">
        <v>85</v>
      </c>
      <c r="F294" s="48">
        <v>12.760000000000002</v>
      </c>
    </row>
    <row r="295" spans="1:6" hidden="1" outlineLevel="4" x14ac:dyDescent="0.3">
      <c r="A295" s="40">
        <v>20251</v>
      </c>
      <c r="B295">
        <v>3</v>
      </c>
      <c r="C295" t="s">
        <v>403</v>
      </c>
      <c r="D295" s="14">
        <v>7</v>
      </c>
      <c r="E295" s="14">
        <v>34</v>
      </c>
      <c r="F295" s="48">
        <v>3.1700000000000004</v>
      </c>
    </row>
    <row r="296" spans="1:6" hidden="1" outlineLevel="4" x14ac:dyDescent="0.3">
      <c r="A296" s="40">
        <v>20251</v>
      </c>
      <c r="B296">
        <v>3</v>
      </c>
      <c r="C296" t="s">
        <v>404</v>
      </c>
      <c r="D296" s="14">
        <v>1</v>
      </c>
      <c r="E296" s="14">
        <v>2</v>
      </c>
      <c r="F296" s="48">
        <v>0.99</v>
      </c>
    </row>
    <row r="297" spans="1:6" hidden="1" outlineLevel="3" x14ac:dyDescent="0.3">
      <c r="A297" s="40"/>
      <c r="B297" s="58" t="s">
        <v>142</v>
      </c>
      <c r="C297" s="58"/>
      <c r="D297" s="164">
        <f>SUBTOTAL(9,D285:D296)</f>
        <v>1939</v>
      </c>
      <c r="E297" s="164">
        <f>SUBTOTAL(9,E285:E296)</f>
        <v>6491</v>
      </c>
      <c r="F297" s="144">
        <f>SUBTOTAL(9,F285:F296)</f>
        <v>932.84999999999991</v>
      </c>
    </row>
    <row r="298" spans="1:6" hidden="1" outlineLevel="4" x14ac:dyDescent="0.3">
      <c r="A298" s="40">
        <v>20251</v>
      </c>
      <c r="B298">
        <v>4</v>
      </c>
      <c r="C298" t="s">
        <v>117</v>
      </c>
      <c r="D298" s="14">
        <v>9</v>
      </c>
      <c r="E298" s="14">
        <v>39</v>
      </c>
      <c r="F298" s="48">
        <v>4.2300000000000004</v>
      </c>
    </row>
    <row r="299" spans="1:6" hidden="1" outlineLevel="4" x14ac:dyDescent="0.3">
      <c r="A299" s="40">
        <v>20251</v>
      </c>
      <c r="B299">
        <v>4</v>
      </c>
      <c r="C299" t="s">
        <v>118</v>
      </c>
      <c r="D299" s="14">
        <v>54</v>
      </c>
      <c r="E299" s="14">
        <v>234</v>
      </c>
      <c r="F299" s="48">
        <v>23.159999999999997</v>
      </c>
    </row>
    <row r="300" spans="1:6" hidden="1" outlineLevel="4" x14ac:dyDescent="0.3">
      <c r="A300" s="40">
        <v>20251</v>
      </c>
      <c r="B300">
        <v>4</v>
      </c>
      <c r="C300" t="s">
        <v>119</v>
      </c>
      <c r="D300" s="14">
        <v>57</v>
      </c>
      <c r="E300" s="14">
        <v>253</v>
      </c>
      <c r="F300" s="48">
        <v>31.41</v>
      </c>
    </row>
    <row r="301" spans="1:6" hidden="1" outlineLevel="4" x14ac:dyDescent="0.3">
      <c r="A301" s="40">
        <v>20251</v>
      </c>
      <c r="B301">
        <v>4</v>
      </c>
      <c r="C301" t="s">
        <v>120</v>
      </c>
      <c r="D301" s="14">
        <v>38</v>
      </c>
      <c r="E301" s="14">
        <v>173</v>
      </c>
      <c r="F301" s="48">
        <v>19.599999999999998</v>
      </c>
    </row>
    <row r="302" spans="1:6" hidden="1" outlineLevel="4" x14ac:dyDescent="0.3">
      <c r="A302" s="40">
        <v>20251</v>
      </c>
      <c r="B302">
        <v>4</v>
      </c>
      <c r="C302" t="s">
        <v>121</v>
      </c>
      <c r="D302" s="14">
        <v>33</v>
      </c>
      <c r="E302" s="14">
        <v>151</v>
      </c>
      <c r="F302" s="48">
        <v>19.59</v>
      </c>
    </row>
    <row r="303" spans="1:6" hidden="1" outlineLevel="4" x14ac:dyDescent="0.3">
      <c r="A303" s="40">
        <v>20251</v>
      </c>
      <c r="B303">
        <v>4</v>
      </c>
      <c r="C303" t="s">
        <v>122</v>
      </c>
      <c r="D303" s="14">
        <v>36</v>
      </c>
      <c r="E303" s="14">
        <v>169</v>
      </c>
      <c r="F303" s="48">
        <v>20.150000000000002</v>
      </c>
    </row>
    <row r="304" spans="1:6" hidden="1" outlineLevel="4" x14ac:dyDescent="0.3">
      <c r="A304" s="40">
        <v>20251</v>
      </c>
      <c r="B304">
        <v>4</v>
      </c>
      <c r="C304" t="s">
        <v>123</v>
      </c>
      <c r="D304" s="14">
        <v>20</v>
      </c>
      <c r="E304" s="14">
        <v>88</v>
      </c>
      <c r="F304" s="48">
        <v>9.8200000000000021</v>
      </c>
    </row>
    <row r="305" spans="1:6" hidden="1" outlineLevel="4" x14ac:dyDescent="0.3">
      <c r="A305" s="40">
        <v>20251</v>
      </c>
      <c r="B305">
        <v>4</v>
      </c>
      <c r="C305" t="s">
        <v>124</v>
      </c>
      <c r="D305" s="14">
        <v>14</v>
      </c>
      <c r="E305" s="14">
        <v>58</v>
      </c>
      <c r="F305" s="48">
        <v>7.16</v>
      </c>
    </row>
    <row r="306" spans="1:6" hidden="1" outlineLevel="4" x14ac:dyDescent="0.3">
      <c r="A306" s="40">
        <v>20251</v>
      </c>
      <c r="B306">
        <v>4</v>
      </c>
      <c r="C306" t="s">
        <v>125</v>
      </c>
      <c r="D306" s="14">
        <v>9</v>
      </c>
      <c r="E306" s="14">
        <v>37</v>
      </c>
      <c r="F306" s="48">
        <v>4.4000000000000004</v>
      </c>
    </row>
    <row r="307" spans="1:6" hidden="1" outlineLevel="4" x14ac:dyDescent="0.3">
      <c r="A307" s="40">
        <v>20251</v>
      </c>
      <c r="B307">
        <v>4</v>
      </c>
      <c r="C307" t="s">
        <v>126</v>
      </c>
      <c r="D307" s="14">
        <v>2</v>
      </c>
      <c r="E307" s="14">
        <v>9</v>
      </c>
      <c r="F307" s="48">
        <v>0.42000000000000004</v>
      </c>
    </row>
    <row r="308" spans="1:6" hidden="1" outlineLevel="3" x14ac:dyDescent="0.3">
      <c r="A308" s="40"/>
      <c r="B308" s="58" t="s">
        <v>143</v>
      </c>
      <c r="C308" s="58"/>
      <c r="D308" s="164">
        <f>SUBTOTAL(9,D298:D307)</f>
        <v>272</v>
      </c>
      <c r="E308" s="164">
        <f>SUBTOTAL(9,E298:E307)</f>
        <v>1211</v>
      </c>
      <c r="F308" s="144">
        <f>SUBTOTAL(9,F298:F307)</f>
        <v>139.94</v>
      </c>
    </row>
    <row r="309" spans="1:6" hidden="1" outlineLevel="4" x14ac:dyDescent="0.3">
      <c r="A309" s="40">
        <v>20251</v>
      </c>
      <c r="B309" t="s">
        <v>145</v>
      </c>
      <c r="C309" t="s">
        <v>117</v>
      </c>
      <c r="D309" s="14">
        <v>2</v>
      </c>
      <c r="E309" s="14">
        <v>12</v>
      </c>
      <c r="F309" s="48">
        <v>0.93</v>
      </c>
    </row>
    <row r="310" spans="1:6" hidden="1" outlineLevel="4" x14ac:dyDescent="0.3">
      <c r="A310" s="40">
        <v>20251</v>
      </c>
      <c r="B310" t="s">
        <v>145</v>
      </c>
      <c r="C310" t="s">
        <v>118</v>
      </c>
      <c r="D310" s="14">
        <v>8</v>
      </c>
      <c r="E310" s="14">
        <v>51</v>
      </c>
      <c r="F310" s="48">
        <v>2.71</v>
      </c>
    </row>
    <row r="311" spans="1:6" hidden="1" outlineLevel="4" x14ac:dyDescent="0.3">
      <c r="A311" s="40">
        <v>20251</v>
      </c>
      <c r="B311" t="s">
        <v>145</v>
      </c>
      <c r="C311" t="s">
        <v>119</v>
      </c>
      <c r="D311" s="14">
        <v>11</v>
      </c>
      <c r="E311" s="14">
        <v>65</v>
      </c>
      <c r="F311" s="48">
        <v>4.6500000000000004</v>
      </c>
    </row>
    <row r="312" spans="1:6" hidden="1" outlineLevel="4" x14ac:dyDescent="0.3">
      <c r="A312" s="40">
        <v>20251</v>
      </c>
      <c r="B312" t="s">
        <v>145</v>
      </c>
      <c r="C312" t="s">
        <v>120</v>
      </c>
      <c r="D312" s="14">
        <v>7</v>
      </c>
      <c r="E312" s="14">
        <v>44</v>
      </c>
      <c r="F312" s="48">
        <v>7.1899999999999995</v>
      </c>
    </row>
    <row r="313" spans="1:6" hidden="1" outlineLevel="4" x14ac:dyDescent="0.3">
      <c r="A313" s="40">
        <v>20251</v>
      </c>
      <c r="B313" t="s">
        <v>145</v>
      </c>
      <c r="C313" t="s">
        <v>121</v>
      </c>
      <c r="D313" s="14">
        <v>3</v>
      </c>
      <c r="E313" s="14">
        <v>17</v>
      </c>
      <c r="F313" s="48">
        <v>1.6300000000000001</v>
      </c>
    </row>
    <row r="314" spans="1:6" hidden="1" outlineLevel="4" x14ac:dyDescent="0.3">
      <c r="A314" s="40">
        <v>20251</v>
      </c>
      <c r="B314" t="s">
        <v>145</v>
      </c>
      <c r="C314" t="s">
        <v>122</v>
      </c>
      <c r="D314" s="14">
        <v>6</v>
      </c>
      <c r="E314" s="14">
        <v>35</v>
      </c>
      <c r="F314" s="48">
        <v>2.65</v>
      </c>
    </row>
    <row r="315" spans="1:6" hidden="1" outlineLevel="4" x14ac:dyDescent="0.3">
      <c r="A315" s="40">
        <v>20251</v>
      </c>
      <c r="B315" t="s">
        <v>145</v>
      </c>
      <c r="C315" t="s">
        <v>123</v>
      </c>
      <c r="D315" s="14">
        <v>3</v>
      </c>
      <c r="E315" s="14">
        <v>19</v>
      </c>
      <c r="F315" s="48">
        <v>1.25</v>
      </c>
    </row>
    <row r="316" spans="1:6" hidden="1" outlineLevel="4" x14ac:dyDescent="0.3">
      <c r="A316" s="40">
        <v>20251</v>
      </c>
      <c r="B316" t="s">
        <v>145</v>
      </c>
      <c r="C316" t="s">
        <v>125</v>
      </c>
      <c r="D316" s="14">
        <v>2</v>
      </c>
      <c r="E316" s="14">
        <v>17</v>
      </c>
      <c r="F316" s="48">
        <v>0.90999999999999992</v>
      </c>
    </row>
    <row r="317" spans="1:6" hidden="1" outlineLevel="3" x14ac:dyDescent="0.3">
      <c r="A317" s="40"/>
      <c r="B317" s="58" t="s">
        <v>146</v>
      </c>
      <c r="C317" s="58"/>
      <c r="D317" s="164">
        <f>SUBTOTAL(9,D309:D316)</f>
        <v>42</v>
      </c>
      <c r="E317" s="164">
        <f>SUBTOTAL(9,E309:E316)</f>
        <v>260</v>
      </c>
      <c r="F317" s="144">
        <f>SUBTOTAL(9,F309:F316)</f>
        <v>21.919999999999998</v>
      </c>
    </row>
    <row r="318" spans="1:6" outlineLevel="2" collapsed="1" x14ac:dyDescent="0.3">
      <c r="A318" s="41" t="s">
        <v>406</v>
      </c>
      <c r="B318" s="35"/>
      <c r="C318" s="35"/>
      <c r="D318" s="55">
        <f>SUBTOTAL(9,D257:D316)</f>
        <v>185390</v>
      </c>
      <c r="E318" s="55">
        <f>SUBTOTAL(9,E257:E316)</f>
        <v>224324</v>
      </c>
      <c r="F318" s="50">
        <f>SUBTOTAL(9,F257:F316)</f>
        <v>82041.689999999988</v>
      </c>
    </row>
    <row r="319" spans="1:6" hidden="1" outlineLevel="4" x14ac:dyDescent="0.3">
      <c r="A319" s="37">
        <v>20244</v>
      </c>
      <c r="B319" s="38">
        <v>1</v>
      </c>
      <c r="C319" s="38">
        <v>-18</v>
      </c>
      <c r="D319" s="53">
        <v>895</v>
      </c>
      <c r="E319" s="53">
        <v>908</v>
      </c>
      <c r="F319" s="45">
        <v>73.94</v>
      </c>
    </row>
    <row r="320" spans="1:6" hidden="1" outlineLevel="4" x14ac:dyDescent="0.3">
      <c r="A320" s="37">
        <v>20244</v>
      </c>
      <c r="B320" s="38">
        <v>1</v>
      </c>
      <c r="C320" s="38" t="s">
        <v>117</v>
      </c>
      <c r="D320" s="53">
        <v>9749</v>
      </c>
      <c r="E320" s="53">
        <v>10555</v>
      </c>
      <c r="F320" s="45">
        <v>3248.47</v>
      </c>
    </row>
    <row r="321" spans="1:6" hidden="1" outlineLevel="4" x14ac:dyDescent="0.3">
      <c r="A321" s="37">
        <v>20244</v>
      </c>
      <c r="B321" s="38">
        <v>1</v>
      </c>
      <c r="C321" s="38" t="s">
        <v>118</v>
      </c>
      <c r="D321" s="53">
        <v>44629</v>
      </c>
      <c r="E321" s="53">
        <v>48750</v>
      </c>
      <c r="F321" s="45">
        <v>18731.189999999995</v>
      </c>
    </row>
    <row r="322" spans="1:6" hidden="1" outlineLevel="4" x14ac:dyDescent="0.3">
      <c r="A322" s="37">
        <v>20244</v>
      </c>
      <c r="B322" s="38">
        <v>1</v>
      </c>
      <c r="C322" s="38" t="s">
        <v>119</v>
      </c>
      <c r="D322" s="53">
        <v>34274</v>
      </c>
      <c r="E322" s="53">
        <v>37658</v>
      </c>
      <c r="F322" s="45">
        <v>15995.229999999998</v>
      </c>
    </row>
    <row r="323" spans="1:6" hidden="1" outlineLevel="4" x14ac:dyDescent="0.3">
      <c r="A323" s="37">
        <v>20244</v>
      </c>
      <c r="B323" s="38">
        <v>1</v>
      </c>
      <c r="C323" s="38" t="s">
        <v>120</v>
      </c>
      <c r="D323" s="53">
        <v>22964</v>
      </c>
      <c r="E323" s="53">
        <v>25375</v>
      </c>
      <c r="F323" s="45">
        <v>11058.809999999998</v>
      </c>
    </row>
    <row r="324" spans="1:6" hidden="1" outlineLevel="4" x14ac:dyDescent="0.3">
      <c r="A324" s="37">
        <v>20244</v>
      </c>
      <c r="B324" s="38">
        <v>1</v>
      </c>
      <c r="C324" s="38" t="s">
        <v>121</v>
      </c>
      <c r="D324" s="53">
        <v>18374</v>
      </c>
      <c r="E324" s="53">
        <v>20494</v>
      </c>
      <c r="F324" s="45">
        <v>8951.44</v>
      </c>
    </row>
    <row r="325" spans="1:6" hidden="1" outlineLevel="4" x14ac:dyDescent="0.3">
      <c r="A325" s="37">
        <v>20244</v>
      </c>
      <c r="B325" s="38">
        <v>1</v>
      </c>
      <c r="C325" s="38" t="s">
        <v>122</v>
      </c>
      <c r="D325" s="53">
        <v>15984</v>
      </c>
      <c r="E325" s="53">
        <v>17904</v>
      </c>
      <c r="F325" s="45">
        <v>7908.5599999999995</v>
      </c>
    </row>
    <row r="326" spans="1:6" hidden="1" outlineLevel="4" x14ac:dyDescent="0.3">
      <c r="A326" s="37">
        <v>20244</v>
      </c>
      <c r="B326" s="38">
        <v>1</v>
      </c>
      <c r="C326" s="38" t="s">
        <v>123</v>
      </c>
      <c r="D326" s="53">
        <v>12900</v>
      </c>
      <c r="E326" s="53">
        <v>14789</v>
      </c>
      <c r="F326" s="45">
        <v>6317.2599999999993</v>
      </c>
    </row>
    <row r="327" spans="1:6" hidden="1" outlineLevel="4" x14ac:dyDescent="0.3">
      <c r="A327" s="37">
        <v>20244</v>
      </c>
      <c r="B327" s="38">
        <v>1</v>
      </c>
      <c r="C327" s="38" t="s">
        <v>124</v>
      </c>
      <c r="D327" s="53">
        <v>10630</v>
      </c>
      <c r="E327" s="53">
        <v>12209</v>
      </c>
      <c r="F327" s="45">
        <v>5273.7</v>
      </c>
    </row>
    <row r="328" spans="1:6" hidden="1" outlineLevel="4" x14ac:dyDescent="0.3">
      <c r="A328" s="37">
        <v>20244</v>
      </c>
      <c r="B328" s="38">
        <v>1</v>
      </c>
      <c r="C328" s="38" t="s">
        <v>125</v>
      </c>
      <c r="D328" s="53">
        <v>7927</v>
      </c>
      <c r="E328" s="53">
        <v>9063</v>
      </c>
      <c r="F328" s="45">
        <v>3791.3100000000009</v>
      </c>
    </row>
    <row r="329" spans="1:6" hidden="1" outlineLevel="4" x14ac:dyDescent="0.3">
      <c r="A329" s="37">
        <v>20244</v>
      </c>
      <c r="B329" s="38">
        <v>1</v>
      </c>
      <c r="C329" s="38" t="s">
        <v>126</v>
      </c>
      <c r="D329" s="53">
        <v>4685</v>
      </c>
      <c r="E329" s="53">
        <v>5292</v>
      </c>
      <c r="F329" s="45">
        <v>1777.5200000000002</v>
      </c>
    </row>
    <row r="330" spans="1:6" hidden="1" outlineLevel="4" x14ac:dyDescent="0.3">
      <c r="A330" s="37">
        <v>20244</v>
      </c>
      <c r="B330" s="38">
        <v>1</v>
      </c>
      <c r="C330" s="38" t="s">
        <v>403</v>
      </c>
      <c r="D330" s="53">
        <v>2656</v>
      </c>
      <c r="E330" s="53">
        <v>2909</v>
      </c>
      <c r="F330" s="45">
        <v>768.31999999999994</v>
      </c>
    </row>
    <row r="331" spans="1:6" hidden="1" outlineLevel="4" x14ac:dyDescent="0.3">
      <c r="A331" s="37">
        <v>20244</v>
      </c>
      <c r="B331" s="38">
        <v>1</v>
      </c>
      <c r="C331" s="38" t="s">
        <v>404</v>
      </c>
      <c r="D331" s="53">
        <v>1074</v>
      </c>
      <c r="E331" s="53">
        <v>1174</v>
      </c>
      <c r="F331" s="45">
        <v>285.67000000000007</v>
      </c>
    </row>
    <row r="332" spans="1:6" hidden="1" outlineLevel="3" x14ac:dyDescent="0.3">
      <c r="A332" s="37"/>
      <c r="B332" s="58" t="s">
        <v>140</v>
      </c>
      <c r="C332" s="58"/>
      <c r="D332" s="164">
        <f>SUBTOTAL(9,D319:D331)</f>
        <v>186741</v>
      </c>
      <c r="E332" s="164">
        <f>SUBTOTAL(9,E319:E331)</f>
        <v>207080</v>
      </c>
      <c r="F332" s="144">
        <f>SUBTOTAL(9,F319:F331)</f>
        <v>84181.42</v>
      </c>
    </row>
    <row r="333" spans="1:6" hidden="1" outlineLevel="4" x14ac:dyDescent="0.3">
      <c r="A333" s="37">
        <v>20244</v>
      </c>
      <c r="B333" s="38">
        <v>2</v>
      </c>
      <c r="C333" s="38">
        <v>-18</v>
      </c>
      <c r="D333" s="53">
        <v>25</v>
      </c>
      <c r="E333" s="53">
        <v>51</v>
      </c>
      <c r="F333" s="45">
        <v>3.8</v>
      </c>
    </row>
    <row r="334" spans="1:6" hidden="1" outlineLevel="4" x14ac:dyDescent="0.3">
      <c r="A334" s="37">
        <v>20244</v>
      </c>
      <c r="B334" s="38">
        <v>2</v>
      </c>
      <c r="C334" s="38" t="s">
        <v>117</v>
      </c>
      <c r="D334" s="53">
        <v>1220</v>
      </c>
      <c r="E334" s="53">
        <v>2685</v>
      </c>
      <c r="F334" s="45">
        <v>483.31999999999994</v>
      </c>
    </row>
    <row r="335" spans="1:6" hidden="1" outlineLevel="4" x14ac:dyDescent="0.3">
      <c r="A335" s="37">
        <v>20244</v>
      </c>
      <c r="B335" s="38">
        <v>2</v>
      </c>
      <c r="C335" s="38" t="s">
        <v>118</v>
      </c>
      <c r="D335" s="53">
        <v>5028</v>
      </c>
      <c r="E335" s="53">
        <v>11209</v>
      </c>
      <c r="F335" s="45">
        <v>2204.79</v>
      </c>
    </row>
    <row r="336" spans="1:6" hidden="1" outlineLevel="4" x14ac:dyDescent="0.3">
      <c r="A336" s="37">
        <v>20244</v>
      </c>
      <c r="B336" s="38">
        <v>2</v>
      </c>
      <c r="C336" s="38" t="s">
        <v>119</v>
      </c>
      <c r="D336" s="53">
        <v>3529</v>
      </c>
      <c r="E336" s="53">
        <v>7997</v>
      </c>
      <c r="F336" s="45">
        <v>1686.33</v>
      </c>
    </row>
    <row r="337" spans="1:6" hidden="1" outlineLevel="4" x14ac:dyDescent="0.3">
      <c r="A337" s="37">
        <v>20244</v>
      </c>
      <c r="B337" s="38">
        <v>2</v>
      </c>
      <c r="C337" s="38" t="s">
        <v>120</v>
      </c>
      <c r="D337" s="53">
        <v>2395</v>
      </c>
      <c r="E337" s="53">
        <v>5401</v>
      </c>
      <c r="F337" s="45">
        <v>1196.1599999999999</v>
      </c>
    </row>
    <row r="338" spans="1:6" hidden="1" outlineLevel="4" x14ac:dyDescent="0.3">
      <c r="A338" s="37">
        <v>20244</v>
      </c>
      <c r="B338" s="38">
        <v>2</v>
      </c>
      <c r="C338" s="38" t="s">
        <v>121</v>
      </c>
      <c r="D338" s="53">
        <v>1962</v>
      </c>
      <c r="E338" s="53">
        <v>4527</v>
      </c>
      <c r="F338" s="45">
        <v>960.19000000000017</v>
      </c>
    </row>
    <row r="339" spans="1:6" hidden="1" outlineLevel="4" x14ac:dyDescent="0.3">
      <c r="A339" s="37">
        <v>20244</v>
      </c>
      <c r="B339" s="38">
        <v>2</v>
      </c>
      <c r="C339" s="38" t="s">
        <v>122</v>
      </c>
      <c r="D339" s="53">
        <v>1609</v>
      </c>
      <c r="E339" s="53">
        <v>3723</v>
      </c>
      <c r="F339" s="45">
        <v>834.48</v>
      </c>
    </row>
    <row r="340" spans="1:6" hidden="1" outlineLevel="4" x14ac:dyDescent="0.3">
      <c r="A340" s="37">
        <v>20244</v>
      </c>
      <c r="B340" s="38">
        <v>2</v>
      </c>
      <c r="C340" s="38" t="s">
        <v>123</v>
      </c>
      <c r="D340" s="53">
        <v>1292</v>
      </c>
      <c r="E340" s="53">
        <v>3052</v>
      </c>
      <c r="F340" s="45">
        <v>664.27999999999986</v>
      </c>
    </row>
    <row r="341" spans="1:6" hidden="1" outlineLevel="4" x14ac:dyDescent="0.3">
      <c r="A341" s="37">
        <v>20244</v>
      </c>
      <c r="B341" s="38">
        <v>2</v>
      </c>
      <c r="C341" s="38" t="s">
        <v>124</v>
      </c>
      <c r="D341" s="53">
        <v>992</v>
      </c>
      <c r="E341" s="53">
        <v>2331</v>
      </c>
      <c r="F341" s="45">
        <v>506.65000000000009</v>
      </c>
    </row>
    <row r="342" spans="1:6" hidden="1" outlineLevel="4" x14ac:dyDescent="0.3">
      <c r="A342" s="37">
        <v>20244</v>
      </c>
      <c r="B342" s="38">
        <v>2</v>
      </c>
      <c r="C342" s="38" t="s">
        <v>125</v>
      </c>
      <c r="D342" s="53">
        <v>619</v>
      </c>
      <c r="E342" s="53">
        <v>1421</v>
      </c>
      <c r="F342" s="45">
        <v>299.45</v>
      </c>
    </row>
    <row r="343" spans="1:6" hidden="1" outlineLevel="4" x14ac:dyDescent="0.3">
      <c r="A343" s="37">
        <v>20244</v>
      </c>
      <c r="B343" s="38">
        <v>2</v>
      </c>
      <c r="C343" s="38" t="s">
        <v>126</v>
      </c>
      <c r="D343" s="53">
        <v>236</v>
      </c>
      <c r="E343" s="53">
        <v>549</v>
      </c>
      <c r="F343" s="45">
        <v>111.44999999999997</v>
      </c>
    </row>
    <row r="344" spans="1:6" hidden="1" outlineLevel="4" x14ac:dyDescent="0.3">
      <c r="A344" s="37">
        <v>20244</v>
      </c>
      <c r="B344" s="38">
        <v>2</v>
      </c>
      <c r="C344" s="38" t="s">
        <v>403</v>
      </c>
      <c r="D344" s="53">
        <v>85</v>
      </c>
      <c r="E344" s="53">
        <v>217</v>
      </c>
      <c r="F344" s="45">
        <v>35.150000000000006</v>
      </c>
    </row>
    <row r="345" spans="1:6" hidden="1" outlineLevel="4" x14ac:dyDescent="0.3">
      <c r="A345" s="37">
        <v>20244</v>
      </c>
      <c r="B345" s="38">
        <v>2</v>
      </c>
      <c r="C345" s="38" t="s">
        <v>404</v>
      </c>
      <c r="D345" s="53">
        <v>30</v>
      </c>
      <c r="E345" s="53">
        <v>87</v>
      </c>
      <c r="F345" s="45">
        <v>12.46</v>
      </c>
    </row>
    <row r="346" spans="1:6" hidden="1" outlineLevel="3" x14ac:dyDescent="0.3">
      <c r="A346" s="37"/>
      <c r="B346" s="58" t="s">
        <v>141</v>
      </c>
      <c r="C346" s="58"/>
      <c r="D346" s="164">
        <f>SUBTOTAL(9,D333:D345)</f>
        <v>19022</v>
      </c>
      <c r="E346" s="164">
        <f>SUBTOTAL(9,E333:E345)</f>
        <v>43250</v>
      </c>
      <c r="F346" s="144">
        <f>SUBTOTAL(9,F333:F345)</f>
        <v>8998.51</v>
      </c>
    </row>
    <row r="347" spans="1:6" hidden="1" outlineLevel="4" x14ac:dyDescent="0.3">
      <c r="A347" s="37">
        <v>20244</v>
      </c>
      <c r="B347" s="38">
        <v>3</v>
      </c>
      <c r="C347" s="38">
        <v>-18</v>
      </c>
      <c r="D347" s="53">
        <v>1</v>
      </c>
      <c r="E347" s="53">
        <v>10</v>
      </c>
      <c r="F347" s="45">
        <v>0.74</v>
      </c>
    </row>
    <row r="348" spans="1:6" hidden="1" outlineLevel="4" x14ac:dyDescent="0.3">
      <c r="A348" s="37">
        <v>20244</v>
      </c>
      <c r="B348" s="38">
        <v>3</v>
      </c>
      <c r="C348" s="38" t="s">
        <v>117</v>
      </c>
      <c r="D348" s="53">
        <v>182</v>
      </c>
      <c r="E348" s="53">
        <v>602</v>
      </c>
      <c r="F348" s="45">
        <v>69.69</v>
      </c>
    </row>
    <row r="349" spans="1:6" hidden="1" outlineLevel="4" x14ac:dyDescent="0.3">
      <c r="A349" s="37">
        <v>20244</v>
      </c>
      <c r="B349" s="38">
        <v>3</v>
      </c>
      <c r="C349" s="38" t="s">
        <v>118</v>
      </c>
      <c r="D349" s="53">
        <v>655</v>
      </c>
      <c r="E349" s="53">
        <v>2210</v>
      </c>
      <c r="F349" s="45">
        <v>294.22999999999996</v>
      </c>
    </row>
    <row r="350" spans="1:6" hidden="1" outlineLevel="4" x14ac:dyDescent="0.3">
      <c r="A350" s="37">
        <v>20244</v>
      </c>
      <c r="B350" s="38">
        <v>3</v>
      </c>
      <c r="C350" s="38" t="s">
        <v>119</v>
      </c>
      <c r="D350" s="53">
        <v>544</v>
      </c>
      <c r="E350" s="53">
        <v>1845</v>
      </c>
      <c r="F350" s="45">
        <v>281</v>
      </c>
    </row>
    <row r="351" spans="1:6" hidden="1" outlineLevel="4" x14ac:dyDescent="0.3">
      <c r="A351" s="37">
        <v>20244</v>
      </c>
      <c r="B351" s="38">
        <v>3</v>
      </c>
      <c r="C351" s="38" t="s">
        <v>120</v>
      </c>
      <c r="D351" s="53">
        <v>410</v>
      </c>
      <c r="E351" s="53">
        <v>1409</v>
      </c>
      <c r="F351" s="45">
        <v>207.56000000000003</v>
      </c>
    </row>
    <row r="352" spans="1:6" hidden="1" outlineLevel="4" x14ac:dyDescent="0.3">
      <c r="A352" s="37">
        <v>20244</v>
      </c>
      <c r="B352" s="38">
        <v>3</v>
      </c>
      <c r="C352" s="38" t="s">
        <v>121</v>
      </c>
      <c r="D352" s="53">
        <v>319</v>
      </c>
      <c r="E352" s="53">
        <v>1112</v>
      </c>
      <c r="F352" s="45">
        <v>174.26999999999998</v>
      </c>
    </row>
    <row r="353" spans="1:6" hidden="1" outlineLevel="4" x14ac:dyDescent="0.3">
      <c r="A353" s="37">
        <v>20244</v>
      </c>
      <c r="B353" s="38">
        <v>3</v>
      </c>
      <c r="C353" s="38" t="s">
        <v>122</v>
      </c>
      <c r="D353" s="53">
        <v>245</v>
      </c>
      <c r="E353" s="53">
        <v>916</v>
      </c>
      <c r="F353" s="45">
        <v>135.51</v>
      </c>
    </row>
    <row r="354" spans="1:6" hidden="1" outlineLevel="4" x14ac:dyDescent="0.3">
      <c r="A354" s="37">
        <v>20244</v>
      </c>
      <c r="B354" s="38">
        <v>3</v>
      </c>
      <c r="C354" s="38" t="s">
        <v>123</v>
      </c>
      <c r="D354" s="53">
        <v>196</v>
      </c>
      <c r="E354" s="53">
        <v>737</v>
      </c>
      <c r="F354" s="45">
        <v>111.12</v>
      </c>
    </row>
    <row r="355" spans="1:6" hidden="1" outlineLevel="4" x14ac:dyDescent="0.3">
      <c r="A355" s="37">
        <v>20244</v>
      </c>
      <c r="B355" s="38">
        <v>3</v>
      </c>
      <c r="C355" s="38" t="s">
        <v>124</v>
      </c>
      <c r="D355" s="53">
        <v>129</v>
      </c>
      <c r="E355" s="53">
        <v>460</v>
      </c>
      <c r="F355" s="45">
        <v>69.240000000000009</v>
      </c>
    </row>
    <row r="356" spans="1:6" hidden="1" outlineLevel="4" x14ac:dyDescent="0.3">
      <c r="A356" s="37">
        <v>20244</v>
      </c>
      <c r="B356" s="38">
        <v>3</v>
      </c>
      <c r="C356" s="38" t="s">
        <v>125</v>
      </c>
      <c r="D356" s="53">
        <v>82</v>
      </c>
      <c r="E356" s="53">
        <v>329</v>
      </c>
      <c r="F356" s="45">
        <v>41.07</v>
      </c>
    </row>
    <row r="357" spans="1:6" hidden="1" outlineLevel="4" x14ac:dyDescent="0.3">
      <c r="A357" s="37">
        <v>20244</v>
      </c>
      <c r="B357" s="38">
        <v>3</v>
      </c>
      <c r="C357" s="38" t="s">
        <v>126</v>
      </c>
      <c r="D357" s="53">
        <v>22</v>
      </c>
      <c r="E357" s="53">
        <v>95</v>
      </c>
      <c r="F357" s="45">
        <v>10.81</v>
      </c>
    </row>
    <row r="358" spans="1:6" hidden="1" outlineLevel="4" x14ac:dyDescent="0.3">
      <c r="A358" s="37">
        <v>20244</v>
      </c>
      <c r="B358" s="38">
        <v>3</v>
      </c>
      <c r="C358" s="38" t="s">
        <v>403</v>
      </c>
      <c r="D358" s="53">
        <v>3</v>
      </c>
      <c r="E358" s="53">
        <v>22</v>
      </c>
      <c r="F358" s="45">
        <v>2.12</v>
      </c>
    </row>
    <row r="359" spans="1:6" hidden="1" outlineLevel="4" x14ac:dyDescent="0.3">
      <c r="A359" s="37">
        <v>20244</v>
      </c>
      <c r="B359" s="38">
        <v>3</v>
      </c>
      <c r="C359" s="38" t="s">
        <v>404</v>
      </c>
      <c r="D359" s="53">
        <v>3</v>
      </c>
      <c r="E359" s="53">
        <v>10</v>
      </c>
      <c r="F359" s="45">
        <v>1.8</v>
      </c>
    </row>
    <row r="360" spans="1:6" hidden="1" outlineLevel="3" x14ac:dyDescent="0.3">
      <c r="A360" s="37"/>
      <c r="B360" s="58" t="s">
        <v>142</v>
      </c>
      <c r="C360" s="58"/>
      <c r="D360" s="164">
        <f>SUBTOTAL(9,D347:D359)</f>
        <v>2791</v>
      </c>
      <c r="E360" s="164">
        <f>SUBTOTAL(9,E347:E359)</f>
        <v>9757</v>
      </c>
      <c r="F360" s="144">
        <f>SUBTOTAL(9,F347:F359)</f>
        <v>1399.1599999999996</v>
      </c>
    </row>
    <row r="361" spans="1:6" hidden="1" outlineLevel="4" x14ac:dyDescent="0.3">
      <c r="A361" s="37">
        <v>20244</v>
      </c>
      <c r="B361" s="38">
        <v>4</v>
      </c>
      <c r="C361" s="38" t="s">
        <v>117</v>
      </c>
      <c r="D361" s="53">
        <v>16</v>
      </c>
      <c r="E361" s="53">
        <v>74</v>
      </c>
      <c r="F361" s="45">
        <v>6.98</v>
      </c>
    </row>
    <row r="362" spans="1:6" hidden="1" outlineLevel="4" x14ac:dyDescent="0.3">
      <c r="A362" s="37">
        <v>20244</v>
      </c>
      <c r="B362" s="38">
        <v>4</v>
      </c>
      <c r="C362" s="38" t="s">
        <v>118</v>
      </c>
      <c r="D362" s="53">
        <v>104</v>
      </c>
      <c r="E362" s="53">
        <v>496</v>
      </c>
      <c r="F362" s="45">
        <v>49.59</v>
      </c>
    </row>
    <row r="363" spans="1:6" hidden="1" outlineLevel="4" x14ac:dyDescent="0.3">
      <c r="A363" s="37">
        <v>20244</v>
      </c>
      <c r="B363" s="38">
        <v>4</v>
      </c>
      <c r="C363" s="38" t="s">
        <v>119</v>
      </c>
      <c r="D363" s="53">
        <v>95</v>
      </c>
      <c r="E363" s="53">
        <v>424</v>
      </c>
      <c r="F363" s="45">
        <v>53.989999999999988</v>
      </c>
    </row>
    <row r="364" spans="1:6" hidden="1" outlineLevel="4" x14ac:dyDescent="0.3">
      <c r="A364" s="37">
        <v>20244</v>
      </c>
      <c r="B364" s="38">
        <v>4</v>
      </c>
      <c r="C364" s="38" t="s">
        <v>120</v>
      </c>
      <c r="D364" s="53">
        <v>63</v>
      </c>
      <c r="E364" s="53">
        <v>289</v>
      </c>
      <c r="F364" s="45">
        <v>39.68</v>
      </c>
    </row>
    <row r="365" spans="1:6" hidden="1" outlineLevel="4" x14ac:dyDescent="0.3">
      <c r="A365" s="37">
        <v>20244</v>
      </c>
      <c r="B365" s="38">
        <v>4</v>
      </c>
      <c r="C365" s="38" t="s">
        <v>121</v>
      </c>
      <c r="D365" s="53">
        <v>50</v>
      </c>
      <c r="E365" s="53">
        <v>239</v>
      </c>
      <c r="F365" s="45">
        <v>31.660000000000004</v>
      </c>
    </row>
    <row r="366" spans="1:6" hidden="1" outlineLevel="4" x14ac:dyDescent="0.3">
      <c r="A366" s="37">
        <v>20244</v>
      </c>
      <c r="B366" s="38">
        <v>4</v>
      </c>
      <c r="C366" s="38" t="s">
        <v>122</v>
      </c>
      <c r="D366" s="53">
        <v>48</v>
      </c>
      <c r="E366" s="53">
        <v>236</v>
      </c>
      <c r="F366" s="45">
        <v>27.720000000000002</v>
      </c>
    </row>
    <row r="367" spans="1:6" hidden="1" outlineLevel="4" x14ac:dyDescent="0.3">
      <c r="A367" s="37">
        <v>20244</v>
      </c>
      <c r="B367" s="38">
        <v>4</v>
      </c>
      <c r="C367" s="38" t="s">
        <v>123</v>
      </c>
      <c r="D367" s="53">
        <v>32</v>
      </c>
      <c r="E367" s="53">
        <v>143</v>
      </c>
      <c r="F367" s="45">
        <v>18.84</v>
      </c>
    </row>
    <row r="368" spans="1:6" hidden="1" outlineLevel="4" x14ac:dyDescent="0.3">
      <c r="A368" s="37">
        <v>20244</v>
      </c>
      <c r="B368" s="38">
        <v>4</v>
      </c>
      <c r="C368" s="38" t="s">
        <v>124</v>
      </c>
      <c r="D368" s="53">
        <v>14</v>
      </c>
      <c r="E368" s="53">
        <v>63</v>
      </c>
      <c r="F368" s="45">
        <v>8.6300000000000008</v>
      </c>
    </row>
    <row r="369" spans="1:6" hidden="1" outlineLevel="4" x14ac:dyDescent="0.3">
      <c r="A369" s="37">
        <v>20244</v>
      </c>
      <c r="B369" s="38">
        <v>4</v>
      </c>
      <c r="C369" s="38" t="s">
        <v>125</v>
      </c>
      <c r="D369" s="53">
        <v>10</v>
      </c>
      <c r="E369" s="53">
        <v>45</v>
      </c>
      <c r="F369" s="45">
        <v>5.3500000000000005</v>
      </c>
    </row>
    <row r="370" spans="1:6" hidden="1" outlineLevel="4" x14ac:dyDescent="0.3">
      <c r="A370" s="37">
        <v>20244</v>
      </c>
      <c r="B370" s="38">
        <v>4</v>
      </c>
      <c r="C370" s="38" t="s">
        <v>126</v>
      </c>
      <c r="D370" s="53">
        <v>3</v>
      </c>
      <c r="E370" s="53">
        <v>13</v>
      </c>
      <c r="F370" s="45">
        <v>2.8099999999999996</v>
      </c>
    </row>
    <row r="371" spans="1:6" hidden="1" outlineLevel="3" x14ac:dyDescent="0.3">
      <c r="A371" s="37"/>
      <c r="B371" s="58" t="s">
        <v>143</v>
      </c>
      <c r="C371" s="58"/>
      <c r="D371" s="164">
        <f>SUBTOTAL(9,D361:D370)</f>
        <v>435</v>
      </c>
      <c r="E371" s="164">
        <f>SUBTOTAL(9,E361:E370)</f>
        <v>2022</v>
      </c>
      <c r="F371" s="144">
        <f>SUBTOTAL(9,F361:F370)</f>
        <v>245.25</v>
      </c>
    </row>
    <row r="372" spans="1:6" hidden="1" outlineLevel="4" x14ac:dyDescent="0.3">
      <c r="A372" s="37">
        <v>20244</v>
      </c>
      <c r="B372" s="38" t="s">
        <v>145</v>
      </c>
      <c r="C372" s="38" t="s">
        <v>117</v>
      </c>
      <c r="D372" s="53">
        <v>8</v>
      </c>
      <c r="E372" s="53">
        <v>49</v>
      </c>
      <c r="F372" s="45">
        <v>4.3499999999999996</v>
      </c>
    </row>
    <row r="373" spans="1:6" hidden="1" outlineLevel="4" x14ac:dyDescent="0.3">
      <c r="A373" s="37">
        <v>20244</v>
      </c>
      <c r="B373" s="38" t="s">
        <v>145</v>
      </c>
      <c r="C373" s="38" t="s">
        <v>118</v>
      </c>
      <c r="D373" s="53">
        <v>20</v>
      </c>
      <c r="E373" s="53">
        <v>126</v>
      </c>
      <c r="F373" s="45">
        <v>8.65</v>
      </c>
    </row>
    <row r="374" spans="1:6" hidden="1" outlineLevel="4" x14ac:dyDescent="0.3">
      <c r="A374" s="37">
        <v>20244</v>
      </c>
      <c r="B374" s="38" t="s">
        <v>145</v>
      </c>
      <c r="C374" s="38" t="s">
        <v>119</v>
      </c>
      <c r="D374" s="53">
        <v>18</v>
      </c>
      <c r="E374" s="53">
        <v>117</v>
      </c>
      <c r="F374" s="45">
        <v>9.86</v>
      </c>
    </row>
    <row r="375" spans="1:6" hidden="1" outlineLevel="4" x14ac:dyDescent="0.3">
      <c r="A375" s="37">
        <v>20244</v>
      </c>
      <c r="B375" s="38" t="s">
        <v>145</v>
      </c>
      <c r="C375" s="38" t="s">
        <v>120</v>
      </c>
      <c r="D375" s="53">
        <v>15</v>
      </c>
      <c r="E375" s="53">
        <v>94</v>
      </c>
      <c r="F375" s="45">
        <v>11.74</v>
      </c>
    </row>
    <row r="376" spans="1:6" hidden="1" outlineLevel="4" x14ac:dyDescent="0.3">
      <c r="A376" s="37">
        <v>20244</v>
      </c>
      <c r="B376" s="38" t="s">
        <v>145</v>
      </c>
      <c r="C376" s="38" t="s">
        <v>121</v>
      </c>
      <c r="D376" s="53">
        <v>11</v>
      </c>
      <c r="E376" s="53">
        <v>68</v>
      </c>
      <c r="F376" s="45">
        <v>5.43</v>
      </c>
    </row>
    <row r="377" spans="1:6" hidden="1" outlineLevel="4" x14ac:dyDescent="0.3">
      <c r="A377" s="37">
        <v>20244</v>
      </c>
      <c r="B377" s="38" t="s">
        <v>145</v>
      </c>
      <c r="C377" s="38" t="s">
        <v>122</v>
      </c>
      <c r="D377" s="53">
        <v>9</v>
      </c>
      <c r="E377" s="53">
        <v>58</v>
      </c>
      <c r="F377" s="45">
        <v>5.4700000000000006</v>
      </c>
    </row>
    <row r="378" spans="1:6" hidden="1" outlineLevel="4" x14ac:dyDescent="0.3">
      <c r="A378" s="37">
        <v>20244</v>
      </c>
      <c r="B378" s="38" t="s">
        <v>145</v>
      </c>
      <c r="C378" s="38" t="s">
        <v>123</v>
      </c>
      <c r="D378" s="53">
        <v>10</v>
      </c>
      <c r="E378" s="53">
        <v>69</v>
      </c>
      <c r="F378" s="45">
        <v>7.2</v>
      </c>
    </row>
    <row r="379" spans="1:6" hidden="1" outlineLevel="4" x14ac:dyDescent="0.3">
      <c r="A379" s="37">
        <v>20244</v>
      </c>
      <c r="B379" s="38" t="s">
        <v>145</v>
      </c>
      <c r="C379" s="38" t="s">
        <v>124</v>
      </c>
      <c r="D379" s="53">
        <v>2</v>
      </c>
      <c r="E379" s="53">
        <v>13</v>
      </c>
      <c r="F379" s="45">
        <v>0.82</v>
      </c>
    </row>
    <row r="380" spans="1:6" hidden="1" outlineLevel="4" x14ac:dyDescent="0.3">
      <c r="A380" s="37">
        <v>20244</v>
      </c>
      <c r="B380" s="38" t="s">
        <v>145</v>
      </c>
      <c r="C380" s="38" t="s">
        <v>125</v>
      </c>
      <c r="D380" s="53">
        <v>2</v>
      </c>
      <c r="E380" s="53">
        <v>17</v>
      </c>
      <c r="F380" s="45">
        <v>1.1200000000000001</v>
      </c>
    </row>
    <row r="381" spans="1:6" hidden="1" outlineLevel="4" x14ac:dyDescent="0.3">
      <c r="A381" s="37">
        <v>20244</v>
      </c>
      <c r="B381" s="38" t="s">
        <v>145</v>
      </c>
      <c r="C381" s="38" t="s">
        <v>126</v>
      </c>
      <c r="D381" s="53">
        <v>1</v>
      </c>
      <c r="E381" s="53">
        <v>7</v>
      </c>
      <c r="F381" s="45">
        <v>0.47</v>
      </c>
    </row>
    <row r="382" spans="1:6" hidden="1" outlineLevel="3" x14ac:dyDescent="0.3">
      <c r="A382" s="37"/>
      <c r="B382" s="58" t="s">
        <v>146</v>
      </c>
      <c r="C382" s="58"/>
      <c r="D382" s="164">
        <f>SUBTOTAL(9,D372:D381)</f>
        <v>96</v>
      </c>
      <c r="E382" s="164">
        <f>SUBTOTAL(9,E372:E381)</f>
        <v>618</v>
      </c>
      <c r="F382" s="144">
        <f>SUBTOTAL(9,F372:F381)</f>
        <v>55.11</v>
      </c>
    </row>
    <row r="383" spans="1:6" outlineLevel="2" collapsed="1" x14ac:dyDescent="0.3">
      <c r="A383" s="39" t="s">
        <v>407</v>
      </c>
      <c r="B383" s="36"/>
      <c r="C383" s="36"/>
      <c r="D383" s="54">
        <f>SUBTOTAL(9,D319:D381)</f>
        <v>209085</v>
      </c>
      <c r="E383" s="54">
        <f>SUBTOTAL(9,E319:E381)</f>
        <v>262727</v>
      </c>
      <c r="F383" s="47">
        <f>SUBTOTAL(9,F319:F381)</f>
        <v>94879.45</v>
      </c>
    </row>
    <row r="384" spans="1:6" hidden="1" outlineLevel="4" x14ac:dyDescent="0.3">
      <c r="A384" s="40">
        <v>20243</v>
      </c>
      <c r="B384">
        <v>1</v>
      </c>
      <c r="C384">
        <v>-18</v>
      </c>
      <c r="D384" s="14">
        <v>956</v>
      </c>
      <c r="E384" s="14">
        <v>975</v>
      </c>
      <c r="F384" s="48">
        <v>68.760000000000019</v>
      </c>
    </row>
    <row r="385" spans="1:6" hidden="1" outlineLevel="4" x14ac:dyDescent="0.3">
      <c r="A385" s="40">
        <v>20243</v>
      </c>
      <c r="B385">
        <v>1</v>
      </c>
      <c r="C385" t="s">
        <v>117</v>
      </c>
      <c r="D385" s="14">
        <v>8551</v>
      </c>
      <c r="E385" s="14">
        <v>9106</v>
      </c>
      <c r="F385" s="48">
        <v>2287.3799999999997</v>
      </c>
    </row>
    <row r="386" spans="1:6" hidden="1" outlineLevel="4" x14ac:dyDescent="0.3">
      <c r="A386" s="40">
        <v>20243</v>
      </c>
      <c r="B386">
        <v>1</v>
      </c>
      <c r="C386" t="s">
        <v>118</v>
      </c>
      <c r="D386" s="14">
        <v>39899</v>
      </c>
      <c r="E386" s="14">
        <v>42978</v>
      </c>
      <c r="F386" s="48">
        <v>15534.730000000001</v>
      </c>
    </row>
    <row r="387" spans="1:6" hidden="1" outlineLevel="4" x14ac:dyDescent="0.3">
      <c r="A387" s="40">
        <v>20243</v>
      </c>
      <c r="B387">
        <v>1</v>
      </c>
      <c r="C387" t="s">
        <v>119</v>
      </c>
      <c r="D387" s="14">
        <v>32327</v>
      </c>
      <c r="E387" s="14">
        <v>35269</v>
      </c>
      <c r="F387" s="48">
        <v>14469.470000000001</v>
      </c>
    </row>
    <row r="388" spans="1:6" hidden="1" outlineLevel="4" x14ac:dyDescent="0.3">
      <c r="A388" s="40">
        <v>20243</v>
      </c>
      <c r="B388">
        <v>1</v>
      </c>
      <c r="C388" t="s">
        <v>120</v>
      </c>
      <c r="D388" s="14">
        <v>22495</v>
      </c>
      <c r="E388" s="14">
        <v>24902</v>
      </c>
      <c r="F388" s="48">
        <v>10453.480000000003</v>
      </c>
    </row>
    <row r="389" spans="1:6" hidden="1" outlineLevel="4" x14ac:dyDescent="0.3">
      <c r="A389" s="40">
        <v>20243</v>
      </c>
      <c r="B389">
        <v>1</v>
      </c>
      <c r="C389" t="s">
        <v>121</v>
      </c>
      <c r="D389" s="14">
        <v>17899</v>
      </c>
      <c r="E389" s="14">
        <v>19978</v>
      </c>
      <c r="F389" s="48">
        <v>8303.9</v>
      </c>
    </row>
    <row r="390" spans="1:6" hidden="1" outlineLevel="4" x14ac:dyDescent="0.3">
      <c r="A390" s="40">
        <v>20243</v>
      </c>
      <c r="B390">
        <v>1</v>
      </c>
      <c r="C390" t="s">
        <v>122</v>
      </c>
      <c r="D390" s="14">
        <v>15561</v>
      </c>
      <c r="E390" s="14">
        <v>17357</v>
      </c>
      <c r="F390" s="48">
        <v>7386.9299999999985</v>
      </c>
    </row>
    <row r="391" spans="1:6" hidden="1" outlineLevel="4" x14ac:dyDescent="0.3">
      <c r="A391" s="40">
        <v>20243</v>
      </c>
      <c r="B391">
        <v>1</v>
      </c>
      <c r="C391" t="s">
        <v>123</v>
      </c>
      <c r="D391" s="14">
        <v>12884</v>
      </c>
      <c r="E391" s="14">
        <v>14787</v>
      </c>
      <c r="F391" s="48">
        <v>5918.4400000000014</v>
      </c>
    </row>
    <row r="392" spans="1:6" hidden="1" outlineLevel="4" x14ac:dyDescent="0.3">
      <c r="A392" s="40">
        <v>20243</v>
      </c>
      <c r="B392">
        <v>1</v>
      </c>
      <c r="C392" t="s">
        <v>124</v>
      </c>
      <c r="D392" s="14">
        <v>10594</v>
      </c>
      <c r="E392" s="14">
        <v>12061</v>
      </c>
      <c r="F392" s="48">
        <v>4935.8</v>
      </c>
    </row>
    <row r="393" spans="1:6" hidden="1" outlineLevel="4" x14ac:dyDescent="0.3">
      <c r="A393" s="40">
        <v>20243</v>
      </c>
      <c r="B393">
        <v>1</v>
      </c>
      <c r="C393" t="s">
        <v>125</v>
      </c>
      <c r="D393" s="14">
        <v>7946</v>
      </c>
      <c r="E393" s="14">
        <v>9128</v>
      </c>
      <c r="F393" s="48">
        <v>3559.7500000000009</v>
      </c>
    </row>
    <row r="394" spans="1:6" hidden="1" outlineLevel="4" x14ac:dyDescent="0.3">
      <c r="A394" s="40">
        <v>20243</v>
      </c>
      <c r="B394">
        <v>1</v>
      </c>
      <c r="C394" t="s">
        <v>126</v>
      </c>
      <c r="D394" s="14">
        <v>4661</v>
      </c>
      <c r="E394" s="14">
        <v>5235</v>
      </c>
      <c r="F394" s="48">
        <v>1650.39</v>
      </c>
    </row>
    <row r="395" spans="1:6" hidden="1" outlineLevel="4" x14ac:dyDescent="0.3">
      <c r="A395" s="40">
        <v>20243</v>
      </c>
      <c r="B395">
        <v>1</v>
      </c>
      <c r="C395" t="s">
        <v>403</v>
      </c>
      <c r="D395" s="14">
        <v>2593</v>
      </c>
      <c r="E395" s="14">
        <v>2877</v>
      </c>
      <c r="F395" s="48">
        <v>726.07999999999993</v>
      </c>
    </row>
    <row r="396" spans="1:6" hidden="1" outlineLevel="4" x14ac:dyDescent="0.3">
      <c r="A396" s="40">
        <v>20243</v>
      </c>
      <c r="B396">
        <v>1</v>
      </c>
      <c r="C396" t="s">
        <v>404</v>
      </c>
      <c r="D396" s="14">
        <v>1048</v>
      </c>
      <c r="E396" s="14">
        <v>1127</v>
      </c>
      <c r="F396" s="48">
        <v>264.52999999999997</v>
      </c>
    </row>
    <row r="397" spans="1:6" hidden="1" outlineLevel="3" x14ac:dyDescent="0.3">
      <c r="A397" s="40"/>
      <c r="B397" s="58" t="s">
        <v>140</v>
      </c>
      <c r="C397" s="58"/>
      <c r="D397" s="164">
        <f>SUBTOTAL(9,D384:D396)</f>
        <v>177414</v>
      </c>
      <c r="E397" s="164">
        <f>SUBTOTAL(9,E384:E396)</f>
        <v>195780</v>
      </c>
      <c r="F397" s="144">
        <f>SUBTOTAL(9,F384:F396)</f>
        <v>75559.640000000014</v>
      </c>
    </row>
    <row r="398" spans="1:6" hidden="1" outlineLevel="4" x14ac:dyDescent="0.3">
      <c r="A398" s="40">
        <v>20243</v>
      </c>
      <c r="B398">
        <v>2</v>
      </c>
      <c r="C398">
        <v>-18</v>
      </c>
      <c r="D398" s="14">
        <v>6</v>
      </c>
      <c r="E398" s="14">
        <v>14</v>
      </c>
      <c r="F398" s="48">
        <v>1.79</v>
      </c>
    </row>
    <row r="399" spans="1:6" hidden="1" outlineLevel="4" x14ac:dyDescent="0.3">
      <c r="A399" s="40">
        <v>20243</v>
      </c>
      <c r="B399">
        <v>2</v>
      </c>
      <c r="C399" t="s">
        <v>117</v>
      </c>
      <c r="D399" s="14">
        <v>798</v>
      </c>
      <c r="E399" s="14">
        <v>1734</v>
      </c>
      <c r="F399" s="48">
        <v>283.85000000000002</v>
      </c>
    </row>
    <row r="400" spans="1:6" hidden="1" outlineLevel="4" x14ac:dyDescent="0.3">
      <c r="A400" s="40">
        <v>20243</v>
      </c>
      <c r="B400">
        <v>2</v>
      </c>
      <c r="C400" t="s">
        <v>118</v>
      </c>
      <c r="D400" s="14">
        <v>3935</v>
      </c>
      <c r="E400" s="14">
        <v>8596</v>
      </c>
      <c r="F400" s="48">
        <v>1639.76</v>
      </c>
    </row>
    <row r="401" spans="1:6" hidden="1" outlineLevel="4" x14ac:dyDescent="0.3">
      <c r="A401" s="40">
        <v>20243</v>
      </c>
      <c r="B401">
        <v>2</v>
      </c>
      <c r="C401" t="s">
        <v>119</v>
      </c>
      <c r="D401" s="14">
        <v>3183</v>
      </c>
      <c r="E401" s="14">
        <v>7110</v>
      </c>
      <c r="F401" s="48">
        <v>1495.2300000000005</v>
      </c>
    </row>
    <row r="402" spans="1:6" hidden="1" outlineLevel="4" x14ac:dyDescent="0.3">
      <c r="A402" s="40">
        <v>20243</v>
      </c>
      <c r="B402">
        <v>2</v>
      </c>
      <c r="C402" t="s">
        <v>120</v>
      </c>
      <c r="D402" s="14">
        <v>2289</v>
      </c>
      <c r="E402" s="14">
        <v>5190</v>
      </c>
      <c r="F402" s="48">
        <v>1113.3600000000001</v>
      </c>
    </row>
    <row r="403" spans="1:6" hidden="1" outlineLevel="4" x14ac:dyDescent="0.3">
      <c r="A403" s="40">
        <v>20243</v>
      </c>
      <c r="B403">
        <v>2</v>
      </c>
      <c r="C403" t="s">
        <v>121</v>
      </c>
      <c r="D403" s="14">
        <v>1805</v>
      </c>
      <c r="E403" s="14">
        <v>4150</v>
      </c>
      <c r="F403" s="48">
        <v>861.49999999999989</v>
      </c>
    </row>
    <row r="404" spans="1:6" hidden="1" outlineLevel="4" x14ac:dyDescent="0.3">
      <c r="A404" s="40">
        <v>20243</v>
      </c>
      <c r="B404">
        <v>2</v>
      </c>
      <c r="C404" t="s">
        <v>122</v>
      </c>
      <c r="D404" s="14">
        <v>1480</v>
      </c>
      <c r="E404" s="14">
        <v>3442</v>
      </c>
      <c r="F404" s="48">
        <v>743.98000000000013</v>
      </c>
    </row>
    <row r="405" spans="1:6" hidden="1" outlineLevel="4" x14ac:dyDescent="0.3">
      <c r="A405" s="40">
        <v>20243</v>
      </c>
      <c r="B405">
        <v>2</v>
      </c>
      <c r="C405" t="s">
        <v>123</v>
      </c>
      <c r="D405" s="14">
        <v>1176</v>
      </c>
      <c r="E405" s="14">
        <v>2762</v>
      </c>
      <c r="F405" s="48">
        <v>548.78</v>
      </c>
    </row>
    <row r="406" spans="1:6" hidden="1" outlineLevel="4" x14ac:dyDescent="0.3">
      <c r="A406" s="40">
        <v>20243</v>
      </c>
      <c r="B406">
        <v>2</v>
      </c>
      <c r="C406" t="s">
        <v>124</v>
      </c>
      <c r="D406" s="14">
        <v>902</v>
      </c>
      <c r="E406" s="14">
        <v>2161</v>
      </c>
      <c r="F406" s="48">
        <v>457.05</v>
      </c>
    </row>
    <row r="407" spans="1:6" hidden="1" outlineLevel="4" x14ac:dyDescent="0.3">
      <c r="A407" s="40">
        <v>20243</v>
      </c>
      <c r="B407">
        <v>2</v>
      </c>
      <c r="C407" t="s">
        <v>125</v>
      </c>
      <c r="D407" s="14">
        <v>590</v>
      </c>
      <c r="E407" s="14">
        <v>1366</v>
      </c>
      <c r="F407" s="48">
        <v>292.61999999999995</v>
      </c>
    </row>
    <row r="408" spans="1:6" hidden="1" outlineLevel="4" x14ac:dyDescent="0.3">
      <c r="A408" s="40">
        <v>20243</v>
      </c>
      <c r="B408">
        <v>2</v>
      </c>
      <c r="C408" t="s">
        <v>126</v>
      </c>
      <c r="D408" s="14">
        <v>215</v>
      </c>
      <c r="E408" s="14">
        <v>489</v>
      </c>
      <c r="F408" s="48">
        <v>94.699999999999989</v>
      </c>
    </row>
    <row r="409" spans="1:6" hidden="1" outlineLevel="4" x14ac:dyDescent="0.3">
      <c r="A409" s="40">
        <v>20243</v>
      </c>
      <c r="B409">
        <v>2</v>
      </c>
      <c r="C409" t="s">
        <v>403</v>
      </c>
      <c r="D409" s="14">
        <v>85</v>
      </c>
      <c r="E409" s="14">
        <v>233</v>
      </c>
      <c r="F409" s="48">
        <v>39.819999999999993</v>
      </c>
    </row>
    <row r="410" spans="1:6" hidden="1" outlineLevel="4" x14ac:dyDescent="0.3">
      <c r="A410" s="40">
        <v>20243</v>
      </c>
      <c r="B410">
        <v>2</v>
      </c>
      <c r="C410" t="s">
        <v>404</v>
      </c>
      <c r="D410" s="14">
        <v>26</v>
      </c>
      <c r="E410" s="14">
        <v>66</v>
      </c>
      <c r="F410" s="48">
        <v>11.860000000000001</v>
      </c>
    </row>
    <row r="411" spans="1:6" hidden="1" outlineLevel="3" x14ac:dyDescent="0.3">
      <c r="A411" s="40"/>
      <c r="B411" s="58" t="s">
        <v>141</v>
      </c>
      <c r="C411" s="58"/>
      <c r="D411" s="164">
        <f>SUBTOTAL(9,D398:D410)</f>
        <v>16490</v>
      </c>
      <c r="E411" s="164">
        <f>SUBTOTAL(9,E398:E410)</f>
        <v>37313</v>
      </c>
      <c r="F411" s="144">
        <f>SUBTOTAL(9,F398:F410)</f>
        <v>7584.3</v>
      </c>
    </row>
    <row r="412" spans="1:6" hidden="1" outlineLevel="4" x14ac:dyDescent="0.3">
      <c r="A412" s="40">
        <v>20243</v>
      </c>
      <c r="B412">
        <v>3</v>
      </c>
      <c r="C412">
        <v>-18</v>
      </c>
      <c r="D412" s="14">
        <v>2</v>
      </c>
      <c r="E412" s="14">
        <v>9</v>
      </c>
      <c r="F412" s="48">
        <v>0.61</v>
      </c>
    </row>
    <row r="413" spans="1:6" hidden="1" outlineLevel="4" x14ac:dyDescent="0.3">
      <c r="A413" s="40">
        <v>20243</v>
      </c>
      <c r="B413">
        <v>3</v>
      </c>
      <c r="C413" t="s">
        <v>117</v>
      </c>
      <c r="D413" s="14">
        <v>102</v>
      </c>
      <c r="E413" s="14">
        <v>338</v>
      </c>
      <c r="F413" s="48">
        <v>35.139999999999993</v>
      </c>
    </row>
    <row r="414" spans="1:6" hidden="1" outlineLevel="4" x14ac:dyDescent="0.3">
      <c r="A414" s="40">
        <v>20243</v>
      </c>
      <c r="B414">
        <v>3</v>
      </c>
      <c r="C414" t="s">
        <v>118</v>
      </c>
      <c r="D414" s="14">
        <v>571</v>
      </c>
      <c r="E414" s="14">
        <v>1927</v>
      </c>
      <c r="F414" s="48">
        <v>246.4</v>
      </c>
    </row>
    <row r="415" spans="1:6" hidden="1" outlineLevel="4" x14ac:dyDescent="0.3">
      <c r="A415" s="40">
        <v>20243</v>
      </c>
      <c r="B415">
        <v>3</v>
      </c>
      <c r="C415" t="s">
        <v>119</v>
      </c>
      <c r="D415" s="14">
        <v>435</v>
      </c>
      <c r="E415" s="14">
        <v>1461</v>
      </c>
      <c r="F415" s="48">
        <v>210.38999999999996</v>
      </c>
    </row>
    <row r="416" spans="1:6" hidden="1" outlineLevel="4" x14ac:dyDescent="0.3">
      <c r="A416" s="40">
        <v>20243</v>
      </c>
      <c r="B416">
        <v>3</v>
      </c>
      <c r="C416" t="s">
        <v>120</v>
      </c>
      <c r="D416" s="14">
        <v>304</v>
      </c>
      <c r="E416" s="14">
        <v>1050</v>
      </c>
      <c r="F416" s="48">
        <v>164.69</v>
      </c>
    </row>
    <row r="417" spans="1:6" hidden="1" outlineLevel="4" x14ac:dyDescent="0.3">
      <c r="A417" s="40">
        <v>20243</v>
      </c>
      <c r="B417">
        <v>3</v>
      </c>
      <c r="C417" t="s">
        <v>121</v>
      </c>
      <c r="D417" s="14">
        <v>264</v>
      </c>
      <c r="E417" s="14">
        <v>927</v>
      </c>
      <c r="F417" s="48">
        <v>137.70999999999998</v>
      </c>
    </row>
    <row r="418" spans="1:6" hidden="1" outlineLevel="4" x14ac:dyDescent="0.3">
      <c r="A418" s="40">
        <v>20243</v>
      </c>
      <c r="B418">
        <v>3</v>
      </c>
      <c r="C418" t="s">
        <v>122</v>
      </c>
      <c r="D418" s="14">
        <v>211</v>
      </c>
      <c r="E418" s="14">
        <v>761</v>
      </c>
      <c r="F418" s="48">
        <v>114.42</v>
      </c>
    </row>
    <row r="419" spans="1:6" hidden="1" outlineLevel="4" x14ac:dyDescent="0.3">
      <c r="A419" s="40">
        <v>20243</v>
      </c>
      <c r="B419">
        <v>3</v>
      </c>
      <c r="C419" t="s">
        <v>123</v>
      </c>
      <c r="D419" s="14">
        <v>165</v>
      </c>
      <c r="E419" s="14">
        <v>610</v>
      </c>
      <c r="F419" s="48">
        <v>88.15000000000002</v>
      </c>
    </row>
    <row r="420" spans="1:6" hidden="1" outlineLevel="4" x14ac:dyDescent="0.3">
      <c r="A420" s="40">
        <v>20243</v>
      </c>
      <c r="B420">
        <v>3</v>
      </c>
      <c r="C420" t="s">
        <v>124</v>
      </c>
      <c r="D420" s="14">
        <v>115</v>
      </c>
      <c r="E420" s="14">
        <v>400</v>
      </c>
      <c r="F420" s="48">
        <v>59.83</v>
      </c>
    </row>
    <row r="421" spans="1:6" hidden="1" outlineLevel="4" x14ac:dyDescent="0.3">
      <c r="A421" s="40">
        <v>20243</v>
      </c>
      <c r="B421">
        <v>3</v>
      </c>
      <c r="C421" t="s">
        <v>125</v>
      </c>
      <c r="D421" s="14">
        <v>75</v>
      </c>
      <c r="E421" s="14">
        <v>306</v>
      </c>
      <c r="F421" s="48">
        <v>41.87</v>
      </c>
    </row>
    <row r="422" spans="1:6" hidden="1" outlineLevel="4" x14ac:dyDescent="0.3">
      <c r="A422" s="40">
        <v>20243</v>
      </c>
      <c r="B422">
        <v>3</v>
      </c>
      <c r="C422" t="s">
        <v>126</v>
      </c>
      <c r="D422" s="14">
        <v>15</v>
      </c>
      <c r="E422" s="14">
        <v>63</v>
      </c>
      <c r="F422" s="48">
        <v>6.81</v>
      </c>
    </row>
    <row r="423" spans="1:6" hidden="1" outlineLevel="4" x14ac:dyDescent="0.3">
      <c r="A423" s="40">
        <v>20243</v>
      </c>
      <c r="B423">
        <v>3</v>
      </c>
      <c r="C423" t="s">
        <v>403</v>
      </c>
      <c r="D423" s="14">
        <v>4</v>
      </c>
      <c r="E423" s="14">
        <v>20</v>
      </c>
      <c r="F423" s="48">
        <v>1.81</v>
      </c>
    </row>
    <row r="424" spans="1:6" hidden="1" outlineLevel="4" x14ac:dyDescent="0.3">
      <c r="A424" s="40">
        <v>20243</v>
      </c>
      <c r="B424">
        <v>3</v>
      </c>
      <c r="C424" t="s">
        <v>404</v>
      </c>
      <c r="D424" s="14">
        <v>1</v>
      </c>
      <c r="E424" s="14">
        <v>1</v>
      </c>
      <c r="F424" s="48">
        <v>1.43</v>
      </c>
    </row>
    <row r="425" spans="1:6" hidden="1" outlineLevel="3" x14ac:dyDescent="0.3">
      <c r="A425" s="40"/>
      <c r="B425" s="58" t="s">
        <v>142</v>
      </c>
      <c r="C425" s="58"/>
      <c r="D425" s="164">
        <f>SUBTOTAL(9,D412:D424)</f>
        <v>2264</v>
      </c>
      <c r="E425" s="164">
        <f>SUBTOTAL(9,E412:E424)</f>
        <v>7873</v>
      </c>
      <c r="F425" s="144">
        <f>SUBTOTAL(9,F412:F424)</f>
        <v>1109.2599999999998</v>
      </c>
    </row>
    <row r="426" spans="1:6" hidden="1" outlineLevel="4" x14ac:dyDescent="0.3">
      <c r="A426" s="40">
        <v>20243</v>
      </c>
      <c r="B426">
        <v>4</v>
      </c>
      <c r="C426" t="s">
        <v>117</v>
      </c>
      <c r="D426" s="14">
        <v>11</v>
      </c>
      <c r="E426" s="14">
        <v>50</v>
      </c>
      <c r="F426" s="48">
        <v>3.56</v>
      </c>
    </row>
    <row r="427" spans="1:6" hidden="1" outlineLevel="4" x14ac:dyDescent="0.3">
      <c r="A427" s="40">
        <v>20243</v>
      </c>
      <c r="B427">
        <v>4</v>
      </c>
      <c r="C427" t="s">
        <v>118</v>
      </c>
      <c r="D427" s="14">
        <v>71</v>
      </c>
      <c r="E427" s="14">
        <v>312</v>
      </c>
      <c r="F427" s="48">
        <v>36.699999999999996</v>
      </c>
    </row>
    <row r="428" spans="1:6" hidden="1" outlineLevel="4" x14ac:dyDescent="0.3">
      <c r="A428" s="40">
        <v>20243</v>
      </c>
      <c r="B428">
        <v>4</v>
      </c>
      <c r="C428" t="s">
        <v>119</v>
      </c>
      <c r="D428" s="14">
        <v>71</v>
      </c>
      <c r="E428" s="14">
        <v>316</v>
      </c>
      <c r="F428" s="48">
        <v>36.049999999999997</v>
      </c>
    </row>
    <row r="429" spans="1:6" hidden="1" outlineLevel="4" x14ac:dyDescent="0.3">
      <c r="A429" s="40">
        <v>20243</v>
      </c>
      <c r="B429">
        <v>4</v>
      </c>
      <c r="C429" t="s">
        <v>120</v>
      </c>
      <c r="D429" s="14">
        <v>45</v>
      </c>
      <c r="E429" s="14">
        <v>210</v>
      </c>
      <c r="F429" s="48">
        <v>26.01</v>
      </c>
    </row>
    <row r="430" spans="1:6" hidden="1" outlineLevel="4" x14ac:dyDescent="0.3">
      <c r="A430" s="40">
        <v>20243</v>
      </c>
      <c r="B430">
        <v>4</v>
      </c>
      <c r="C430" t="s">
        <v>121</v>
      </c>
      <c r="D430" s="14">
        <v>38</v>
      </c>
      <c r="E430" s="14">
        <v>170</v>
      </c>
      <c r="F430" s="48">
        <v>21.439999999999998</v>
      </c>
    </row>
    <row r="431" spans="1:6" hidden="1" outlineLevel="4" x14ac:dyDescent="0.3">
      <c r="A431" s="40">
        <v>20243</v>
      </c>
      <c r="B431">
        <v>4</v>
      </c>
      <c r="C431" t="s">
        <v>122</v>
      </c>
      <c r="D431" s="14">
        <v>36</v>
      </c>
      <c r="E431" s="14">
        <v>170</v>
      </c>
      <c r="F431" s="48">
        <v>19.37</v>
      </c>
    </row>
    <row r="432" spans="1:6" hidden="1" outlineLevel="4" x14ac:dyDescent="0.3">
      <c r="A432" s="40">
        <v>20243</v>
      </c>
      <c r="B432">
        <v>4</v>
      </c>
      <c r="C432" t="s">
        <v>123</v>
      </c>
      <c r="D432" s="14">
        <v>24</v>
      </c>
      <c r="E432" s="14">
        <v>98</v>
      </c>
      <c r="F432" s="48">
        <v>11.500000000000002</v>
      </c>
    </row>
    <row r="433" spans="1:6" hidden="1" outlineLevel="4" x14ac:dyDescent="0.3">
      <c r="A433" s="40">
        <v>20243</v>
      </c>
      <c r="B433">
        <v>4</v>
      </c>
      <c r="C433" t="s">
        <v>124</v>
      </c>
      <c r="D433" s="14">
        <v>19</v>
      </c>
      <c r="E433" s="14">
        <v>87</v>
      </c>
      <c r="F433" s="48">
        <v>10.15</v>
      </c>
    </row>
    <row r="434" spans="1:6" hidden="1" outlineLevel="4" x14ac:dyDescent="0.3">
      <c r="A434" s="40">
        <v>20243</v>
      </c>
      <c r="B434">
        <v>4</v>
      </c>
      <c r="C434" t="s">
        <v>125</v>
      </c>
      <c r="D434" s="14">
        <v>8</v>
      </c>
      <c r="E434" s="14">
        <v>36</v>
      </c>
      <c r="F434" s="48">
        <v>4.8000000000000007</v>
      </c>
    </row>
    <row r="435" spans="1:6" hidden="1" outlineLevel="4" x14ac:dyDescent="0.3">
      <c r="A435" s="40">
        <v>20243</v>
      </c>
      <c r="B435">
        <v>4</v>
      </c>
      <c r="C435" t="s">
        <v>126</v>
      </c>
      <c r="D435" s="14">
        <v>1</v>
      </c>
      <c r="E435" s="14">
        <v>4</v>
      </c>
      <c r="F435" s="48">
        <v>0.72</v>
      </c>
    </row>
    <row r="436" spans="1:6" hidden="1" outlineLevel="3" x14ac:dyDescent="0.3">
      <c r="A436" s="40"/>
      <c r="B436" s="58" t="s">
        <v>143</v>
      </c>
      <c r="C436" s="58"/>
      <c r="D436" s="164">
        <f>SUBTOTAL(9,D426:D435)</f>
        <v>324</v>
      </c>
      <c r="E436" s="164">
        <f>SUBTOTAL(9,E426:E435)</f>
        <v>1453</v>
      </c>
      <c r="F436" s="144">
        <f>SUBTOTAL(9,F426:F435)</f>
        <v>170.3</v>
      </c>
    </row>
    <row r="437" spans="1:6" hidden="1" outlineLevel="4" x14ac:dyDescent="0.3">
      <c r="A437" s="40">
        <v>20243</v>
      </c>
      <c r="B437" t="s">
        <v>145</v>
      </c>
      <c r="C437" t="s">
        <v>117</v>
      </c>
      <c r="D437" s="14">
        <v>3</v>
      </c>
      <c r="E437" s="14">
        <v>21</v>
      </c>
      <c r="F437" s="48">
        <v>1.1499999999999999</v>
      </c>
    </row>
    <row r="438" spans="1:6" hidden="1" outlineLevel="4" x14ac:dyDescent="0.3">
      <c r="A438" s="40">
        <v>20243</v>
      </c>
      <c r="B438" t="s">
        <v>145</v>
      </c>
      <c r="C438" t="s">
        <v>118</v>
      </c>
      <c r="D438" s="14">
        <v>13</v>
      </c>
      <c r="E438" s="14">
        <v>77</v>
      </c>
      <c r="F438" s="48">
        <v>7.46</v>
      </c>
    </row>
    <row r="439" spans="1:6" hidden="1" outlineLevel="4" x14ac:dyDescent="0.3">
      <c r="A439" s="40">
        <v>20243</v>
      </c>
      <c r="B439" t="s">
        <v>145</v>
      </c>
      <c r="C439" t="s">
        <v>119</v>
      </c>
      <c r="D439" s="14">
        <v>12</v>
      </c>
      <c r="E439" s="14">
        <v>71</v>
      </c>
      <c r="F439" s="48">
        <v>8.870000000000001</v>
      </c>
    </row>
    <row r="440" spans="1:6" hidden="1" outlineLevel="4" x14ac:dyDescent="0.3">
      <c r="A440" s="40">
        <v>20243</v>
      </c>
      <c r="B440" t="s">
        <v>145</v>
      </c>
      <c r="C440" t="s">
        <v>120</v>
      </c>
      <c r="D440" s="14">
        <v>15</v>
      </c>
      <c r="E440" s="14">
        <v>89</v>
      </c>
      <c r="F440" s="48">
        <v>7.04</v>
      </c>
    </row>
    <row r="441" spans="1:6" hidden="1" outlineLevel="4" x14ac:dyDescent="0.3">
      <c r="A441" s="40">
        <v>20243</v>
      </c>
      <c r="B441" t="s">
        <v>145</v>
      </c>
      <c r="C441" t="s">
        <v>121</v>
      </c>
      <c r="D441" s="14">
        <v>13</v>
      </c>
      <c r="E441" s="14">
        <v>80</v>
      </c>
      <c r="F441" s="48">
        <v>8.91</v>
      </c>
    </row>
    <row r="442" spans="1:6" hidden="1" outlineLevel="4" x14ac:dyDescent="0.3">
      <c r="A442" s="40">
        <v>20243</v>
      </c>
      <c r="B442" t="s">
        <v>145</v>
      </c>
      <c r="C442" t="s">
        <v>122</v>
      </c>
      <c r="D442" s="14">
        <v>7</v>
      </c>
      <c r="E442" s="14">
        <v>44</v>
      </c>
      <c r="F442" s="48">
        <v>4.21</v>
      </c>
    </row>
    <row r="443" spans="1:6" hidden="1" outlineLevel="4" x14ac:dyDescent="0.3">
      <c r="A443" s="40">
        <v>20243</v>
      </c>
      <c r="B443" t="s">
        <v>145</v>
      </c>
      <c r="C443" t="s">
        <v>123</v>
      </c>
      <c r="D443" s="14">
        <v>6</v>
      </c>
      <c r="E443" s="14">
        <v>44</v>
      </c>
      <c r="F443" s="48">
        <v>6.9799999999999995</v>
      </c>
    </row>
    <row r="444" spans="1:6" hidden="1" outlineLevel="4" x14ac:dyDescent="0.3">
      <c r="A444" s="40">
        <v>20243</v>
      </c>
      <c r="B444" t="s">
        <v>145</v>
      </c>
      <c r="C444" t="s">
        <v>124</v>
      </c>
      <c r="D444" s="14">
        <v>5</v>
      </c>
      <c r="E444" s="14">
        <v>38</v>
      </c>
      <c r="F444" s="48">
        <v>3.44</v>
      </c>
    </row>
    <row r="445" spans="1:6" hidden="1" outlineLevel="4" x14ac:dyDescent="0.3">
      <c r="A445" s="40">
        <v>20243</v>
      </c>
      <c r="B445" t="s">
        <v>145</v>
      </c>
      <c r="C445" t="s">
        <v>125</v>
      </c>
      <c r="D445" s="14">
        <v>1</v>
      </c>
      <c r="E445" s="14">
        <v>5</v>
      </c>
      <c r="F445" s="48">
        <v>0.55000000000000004</v>
      </c>
    </row>
    <row r="446" spans="1:6" hidden="1" outlineLevel="4" x14ac:dyDescent="0.3">
      <c r="A446" s="40">
        <v>20243</v>
      </c>
      <c r="B446" t="s">
        <v>145</v>
      </c>
      <c r="C446" t="s">
        <v>403</v>
      </c>
      <c r="D446" s="14">
        <v>1</v>
      </c>
      <c r="E446" s="14">
        <v>7</v>
      </c>
      <c r="F446" s="48">
        <v>0.55000000000000004</v>
      </c>
    </row>
    <row r="447" spans="1:6" hidden="1" outlineLevel="3" x14ac:dyDescent="0.3">
      <c r="A447" s="40"/>
      <c r="B447" s="58" t="s">
        <v>146</v>
      </c>
      <c r="C447" s="58"/>
      <c r="D447" s="164">
        <f>SUBTOTAL(9,D437:D446)</f>
        <v>76</v>
      </c>
      <c r="E447" s="164">
        <f>SUBTOTAL(9,E437:E446)</f>
        <v>476</v>
      </c>
      <c r="F447" s="144">
        <f>SUBTOTAL(9,F437:F446)</f>
        <v>49.159999999999989</v>
      </c>
    </row>
    <row r="448" spans="1:6" outlineLevel="2" collapsed="1" x14ac:dyDescent="0.3">
      <c r="A448" s="41" t="s">
        <v>373</v>
      </c>
      <c r="B448" s="35"/>
      <c r="C448" s="35"/>
      <c r="D448" s="55">
        <f>SUBTOTAL(9,D384:D446)</f>
        <v>196568</v>
      </c>
      <c r="E448" s="55">
        <f>SUBTOTAL(9,E384:E446)</f>
        <v>242895</v>
      </c>
      <c r="F448" s="50">
        <f>SUBTOTAL(9,F384:F446)</f>
        <v>84472.659999999974</v>
      </c>
    </row>
    <row r="449" spans="1:6" hidden="1" outlineLevel="4" x14ac:dyDescent="0.3">
      <c r="A449" s="37">
        <v>20242</v>
      </c>
      <c r="B449" s="38">
        <v>1</v>
      </c>
      <c r="C449" s="38">
        <v>-18</v>
      </c>
      <c r="D449" s="53">
        <v>556</v>
      </c>
      <c r="E449" s="53">
        <v>567</v>
      </c>
      <c r="F449" s="45">
        <v>33.61</v>
      </c>
    </row>
    <row r="450" spans="1:6" hidden="1" outlineLevel="4" x14ac:dyDescent="0.3">
      <c r="A450" s="37">
        <v>20242</v>
      </c>
      <c r="B450" s="38">
        <v>1</v>
      </c>
      <c r="C450" s="38" t="s">
        <v>117</v>
      </c>
      <c r="D450" s="53">
        <v>7023</v>
      </c>
      <c r="E450" s="53">
        <v>7708</v>
      </c>
      <c r="F450" s="45">
        <v>2530.25</v>
      </c>
    </row>
    <row r="451" spans="1:6" hidden="1" outlineLevel="4" x14ac:dyDescent="0.3">
      <c r="A451" s="37">
        <v>20242</v>
      </c>
      <c r="B451" s="38">
        <v>1</v>
      </c>
      <c r="C451" s="38" t="s">
        <v>118</v>
      </c>
      <c r="D451" s="53">
        <v>36617</v>
      </c>
      <c r="E451" s="53">
        <v>39559</v>
      </c>
      <c r="F451" s="45">
        <v>16267.550000000001</v>
      </c>
    </row>
    <row r="452" spans="1:6" hidden="1" outlineLevel="4" x14ac:dyDescent="0.3">
      <c r="A452" s="37">
        <v>20242</v>
      </c>
      <c r="B452" s="38">
        <v>1</v>
      </c>
      <c r="C452" s="38" t="s">
        <v>119</v>
      </c>
      <c r="D452" s="53">
        <v>31119</v>
      </c>
      <c r="E452" s="53">
        <v>33803</v>
      </c>
      <c r="F452" s="45">
        <v>14652.7</v>
      </c>
    </row>
    <row r="453" spans="1:6" hidden="1" outlineLevel="4" x14ac:dyDescent="0.3">
      <c r="A453" s="37">
        <v>20242</v>
      </c>
      <c r="B453" s="38">
        <v>1</v>
      </c>
      <c r="C453" s="38" t="s">
        <v>120</v>
      </c>
      <c r="D453" s="53">
        <v>22197</v>
      </c>
      <c r="E453" s="53">
        <v>24439</v>
      </c>
      <c r="F453" s="45">
        <v>10781.130000000003</v>
      </c>
    </row>
    <row r="454" spans="1:6" hidden="1" outlineLevel="4" x14ac:dyDescent="0.3">
      <c r="A454" s="37">
        <v>20242</v>
      </c>
      <c r="B454" s="38">
        <v>1</v>
      </c>
      <c r="C454" s="38" t="s">
        <v>121</v>
      </c>
      <c r="D454" s="53">
        <v>17692</v>
      </c>
      <c r="E454" s="53">
        <v>19622</v>
      </c>
      <c r="F454" s="45">
        <v>8621.3000000000011</v>
      </c>
    </row>
    <row r="455" spans="1:6" hidden="1" outlineLevel="4" x14ac:dyDescent="0.3">
      <c r="A455" s="37">
        <v>20242</v>
      </c>
      <c r="B455" s="38">
        <v>1</v>
      </c>
      <c r="C455" s="38" t="s">
        <v>122</v>
      </c>
      <c r="D455" s="53">
        <v>15521</v>
      </c>
      <c r="E455" s="53">
        <v>17305</v>
      </c>
      <c r="F455" s="45">
        <v>7605.59</v>
      </c>
    </row>
    <row r="456" spans="1:6" hidden="1" outlineLevel="4" x14ac:dyDescent="0.3">
      <c r="A456" s="37">
        <v>20242</v>
      </c>
      <c r="B456" s="38">
        <v>1</v>
      </c>
      <c r="C456" s="38" t="s">
        <v>123</v>
      </c>
      <c r="D456" s="53">
        <v>12987</v>
      </c>
      <c r="E456" s="53">
        <v>14725</v>
      </c>
      <c r="F456" s="45">
        <v>6232.4199999999983</v>
      </c>
    </row>
    <row r="457" spans="1:6" hidden="1" outlineLevel="4" x14ac:dyDescent="0.3">
      <c r="A457" s="37">
        <v>20242</v>
      </c>
      <c r="B457" s="38">
        <v>1</v>
      </c>
      <c r="C457" s="38" t="s">
        <v>124</v>
      </c>
      <c r="D457" s="53">
        <v>10670</v>
      </c>
      <c r="E457" s="53">
        <v>12206</v>
      </c>
      <c r="F457" s="45">
        <v>5143.21</v>
      </c>
    </row>
    <row r="458" spans="1:6" hidden="1" outlineLevel="4" x14ac:dyDescent="0.3">
      <c r="A458" s="37">
        <v>20242</v>
      </c>
      <c r="B458" s="38">
        <v>1</v>
      </c>
      <c r="C458" s="38" t="s">
        <v>125</v>
      </c>
      <c r="D458" s="53">
        <v>7890</v>
      </c>
      <c r="E458" s="53">
        <v>9143</v>
      </c>
      <c r="F458" s="45">
        <v>3693.66</v>
      </c>
    </row>
    <row r="459" spans="1:6" hidden="1" outlineLevel="4" x14ac:dyDescent="0.3">
      <c r="A459" s="37">
        <v>20242</v>
      </c>
      <c r="B459" s="38">
        <v>1</v>
      </c>
      <c r="C459" s="38" t="s">
        <v>126</v>
      </c>
      <c r="D459" s="53">
        <v>4772</v>
      </c>
      <c r="E459" s="53">
        <v>5337</v>
      </c>
      <c r="F459" s="45">
        <v>1740.7900000000002</v>
      </c>
    </row>
    <row r="460" spans="1:6" hidden="1" outlineLevel="4" x14ac:dyDescent="0.3">
      <c r="A460" s="37">
        <v>20242</v>
      </c>
      <c r="B460" s="38">
        <v>1</v>
      </c>
      <c r="C460" s="38" t="s">
        <v>403</v>
      </c>
      <c r="D460" s="53">
        <v>2656</v>
      </c>
      <c r="E460" s="53">
        <v>2943</v>
      </c>
      <c r="F460" s="45">
        <v>755.34999999999991</v>
      </c>
    </row>
    <row r="461" spans="1:6" hidden="1" outlineLevel="4" x14ac:dyDescent="0.3">
      <c r="A461" s="37">
        <v>20242</v>
      </c>
      <c r="B461" s="38">
        <v>1</v>
      </c>
      <c r="C461" s="38" t="s">
        <v>404</v>
      </c>
      <c r="D461" s="53">
        <v>1062</v>
      </c>
      <c r="E461" s="53">
        <v>1150</v>
      </c>
      <c r="F461" s="45">
        <v>277.22000000000003</v>
      </c>
    </row>
    <row r="462" spans="1:6" hidden="1" outlineLevel="3" x14ac:dyDescent="0.3">
      <c r="A462" s="37"/>
      <c r="B462" s="58" t="s">
        <v>140</v>
      </c>
      <c r="C462" s="58"/>
      <c r="D462" s="164">
        <f>SUBTOTAL(9,D449:D461)</f>
        <v>170762</v>
      </c>
      <c r="E462" s="164">
        <f>SUBTOTAL(9,E449:E461)</f>
        <v>188507</v>
      </c>
      <c r="F462" s="144">
        <f>SUBTOTAL(9,F449:F461)</f>
        <v>78334.780000000013</v>
      </c>
    </row>
    <row r="463" spans="1:6" hidden="1" outlineLevel="4" x14ac:dyDescent="0.3">
      <c r="A463" s="37">
        <v>20242</v>
      </c>
      <c r="B463" s="38">
        <v>2</v>
      </c>
      <c r="C463" s="38">
        <v>-18</v>
      </c>
      <c r="D463" s="53">
        <v>3</v>
      </c>
      <c r="E463" s="53">
        <v>6</v>
      </c>
      <c r="F463" s="45">
        <v>0.32</v>
      </c>
    </row>
    <row r="464" spans="1:6" hidden="1" outlineLevel="4" x14ac:dyDescent="0.3">
      <c r="A464" s="37">
        <v>20242</v>
      </c>
      <c r="B464" s="38">
        <v>2</v>
      </c>
      <c r="C464" s="38" t="s">
        <v>117</v>
      </c>
      <c r="D464" s="53">
        <v>852</v>
      </c>
      <c r="E464" s="53">
        <v>1856</v>
      </c>
      <c r="F464" s="45">
        <v>338.14</v>
      </c>
    </row>
    <row r="465" spans="1:6" hidden="1" outlineLevel="4" x14ac:dyDescent="0.3">
      <c r="A465" s="37">
        <v>20242</v>
      </c>
      <c r="B465" s="38">
        <v>2</v>
      </c>
      <c r="C465" s="38" t="s">
        <v>118</v>
      </c>
      <c r="D465" s="53">
        <v>3879</v>
      </c>
      <c r="E465" s="53">
        <v>8417</v>
      </c>
      <c r="F465" s="45">
        <v>1747.6399999999999</v>
      </c>
    </row>
    <row r="466" spans="1:6" hidden="1" outlineLevel="4" x14ac:dyDescent="0.3">
      <c r="A466" s="37">
        <v>20242</v>
      </c>
      <c r="B466" s="38">
        <v>2</v>
      </c>
      <c r="C466" s="38" t="s">
        <v>119</v>
      </c>
      <c r="D466" s="53">
        <v>3120</v>
      </c>
      <c r="E466" s="53">
        <v>6956</v>
      </c>
      <c r="F466" s="45">
        <v>1460.95</v>
      </c>
    </row>
    <row r="467" spans="1:6" hidden="1" outlineLevel="4" x14ac:dyDescent="0.3">
      <c r="A467" s="37">
        <v>20242</v>
      </c>
      <c r="B467" s="38">
        <v>2</v>
      </c>
      <c r="C467" s="38" t="s">
        <v>120</v>
      </c>
      <c r="D467" s="53">
        <v>2271</v>
      </c>
      <c r="E467" s="53">
        <v>5088</v>
      </c>
      <c r="F467" s="45">
        <v>1084.8400000000001</v>
      </c>
    </row>
    <row r="468" spans="1:6" hidden="1" outlineLevel="4" x14ac:dyDescent="0.3">
      <c r="A468" s="37">
        <v>20242</v>
      </c>
      <c r="B468" s="38">
        <v>2</v>
      </c>
      <c r="C468" s="38" t="s">
        <v>121</v>
      </c>
      <c r="D468" s="53">
        <v>1772</v>
      </c>
      <c r="E468" s="53">
        <v>4038</v>
      </c>
      <c r="F468" s="45">
        <v>860.68</v>
      </c>
    </row>
    <row r="469" spans="1:6" hidden="1" outlineLevel="4" x14ac:dyDescent="0.3">
      <c r="A469" s="37">
        <v>20242</v>
      </c>
      <c r="B469" s="38">
        <v>2</v>
      </c>
      <c r="C469" s="38" t="s">
        <v>122</v>
      </c>
      <c r="D469" s="53">
        <v>1601</v>
      </c>
      <c r="E469" s="53">
        <v>3656</v>
      </c>
      <c r="F469" s="45">
        <v>817.96</v>
      </c>
    </row>
    <row r="470" spans="1:6" hidden="1" outlineLevel="4" x14ac:dyDescent="0.3">
      <c r="A470" s="37">
        <v>20242</v>
      </c>
      <c r="B470" s="38">
        <v>2</v>
      </c>
      <c r="C470" s="38" t="s">
        <v>123</v>
      </c>
      <c r="D470" s="53">
        <v>1177</v>
      </c>
      <c r="E470" s="53">
        <v>2779</v>
      </c>
      <c r="F470" s="45">
        <v>585.17000000000007</v>
      </c>
    </row>
    <row r="471" spans="1:6" hidden="1" outlineLevel="4" x14ac:dyDescent="0.3">
      <c r="A471" s="37">
        <v>20242</v>
      </c>
      <c r="B471" s="38">
        <v>2</v>
      </c>
      <c r="C471" s="38" t="s">
        <v>124</v>
      </c>
      <c r="D471" s="53">
        <v>1017</v>
      </c>
      <c r="E471" s="53">
        <v>2389</v>
      </c>
      <c r="F471" s="45">
        <v>509.13000000000005</v>
      </c>
    </row>
    <row r="472" spans="1:6" hidden="1" outlineLevel="4" x14ac:dyDescent="0.3">
      <c r="A472" s="37">
        <v>20242</v>
      </c>
      <c r="B472" s="38">
        <v>2</v>
      </c>
      <c r="C472" s="38" t="s">
        <v>125</v>
      </c>
      <c r="D472" s="53">
        <v>626</v>
      </c>
      <c r="E472" s="53">
        <v>1438</v>
      </c>
      <c r="F472" s="45">
        <v>301.59000000000003</v>
      </c>
    </row>
    <row r="473" spans="1:6" hidden="1" outlineLevel="4" x14ac:dyDescent="0.3">
      <c r="A473" s="37">
        <v>20242</v>
      </c>
      <c r="B473" s="38">
        <v>2</v>
      </c>
      <c r="C473" s="38" t="s">
        <v>126</v>
      </c>
      <c r="D473" s="53">
        <v>246</v>
      </c>
      <c r="E473" s="53">
        <v>569</v>
      </c>
      <c r="F473" s="45">
        <v>107.27000000000001</v>
      </c>
    </row>
    <row r="474" spans="1:6" hidden="1" outlineLevel="4" x14ac:dyDescent="0.3">
      <c r="A474" s="37">
        <v>20242</v>
      </c>
      <c r="B474" s="38">
        <v>2</v>
      </c>
      <c r="C474" s="38" t="s">
        <v>403</v>
      </c>
      <c r="D474" s="53">
        <v>93</v>
      </c>
      <c r="E474" s="53">
        <v>221</v>
      </c>
      <c r="F474" s="45">
        <v>40.950000000000003</v>
      </c>
    </row>
    <row r="475" spans="1:6" hidden="1" outlineLevel="4" x14ac:dyDescent="0.3">
      <c r="A475" s="37">
        <v>20242</v>
      </c>
      <c r="B475" s="38">
        <v>2</v>
      </c>
      <c r="C475" s="38" t="s">
        <v>404</v>
      </c>
      <c r="D475" s="53">
        <v>26</v>
      </c>
      <c r="E475" s="53">
        <v>65</v>
      </c>
      <c r="F475" s="45">
        <v>9.59</v>
      </c>
    </row>
    <row r="476" spans="1:6" hidden="1" outlineLevel="3" x14ac:dyDescent="0.3">
      <c r="A476" s="37"/>
      <c r="B476" s="58" t="s">
        <v>141</v>
      </c>
      <c r="C476" s="58"/>
      <c r="D476" s="164">
        <f>SUBTOTAL(9,D463:D475)</f>
        <v>16683</v>
      </c>
      <c r="E476" s="164">
        <f>SUBTOTAL(9,E463:E475)</f>
        <v>37478</v>
      </c>
      <c r="F476" s="144">
        <f>SUBTOTAL(9,F463:F475)</f>
        <v>7864.2300000000014</v>
      </c>
    </row>
    <row r="477" spans="1:6" hidden="1" outlineLevel="4" x14ac:dyDescent="0.3">
      <c r="A477" s="37">
        <v>20242</v>
      </c>
      <c r="B477" s="38">
        <v>3</v>
      </c>
      <c r="C477" s="38" t="s">
        <v>117</v>
      </c>
      <c r="D477" s="53">
        <v>105</v>
      </c>
      <c r="E477" s="53">
        <v>348</v>
      </c>
      <c r="F477" s="45">
        <v>40.790000000000006</v>
      </c>
    </row>
    <row r="478" spans="1:6" hidden="1" outlineLevel="4" x14ac:dyDescent="0.3">
      <c r="A478" s="37">
        <v>20242</v>
      </c>
      <c r="B478" s="38">
        <v>3</v>
      </c>
      <c r="C478" s="38" t="s">
        <v>118</v>
      </c>
      <c r="D478" s="53">
        <v>565</v>
      </c>
      <c r="E478" s="53">
        <v>1869</v>
      </c>
      <c r="F478" s="45">
        <v>250.34</v>
      </c>
    </row>
    <row r="479" spans="1:6" hidden="1" outlineLevel="4" x14ac:dyDescent="0.3">
      <c r="A479" s="37">
        <v>20242</v>
      </c>
      <c r="B479" s="38">
        <v>3</v>
      </c>
      <c r="C479" s="38" t="s">
        <v>119</v>
      </c>
      <c r="D479" s="53">
        <v>422</v>
      </c>
      <c r="E479" s="53">
        <v>1388</v>
      </c>
      <c r="F479" s="45">
        <v>205.24</v>
      </c>
    </row>
    <row r="480" spans="1:6" hidden="1" outlineLevel="4" x14ac:dyDescent="0.3">
      <c r="A480" s="37">
        <v>20242</v>
      </c>
      <c r="B480" s="38">
        <v>3</v>
      </c>
      <c r="C480" s="38" t="s">
        <v>120</v>
      </c>
      <c r="D480" s="53">
        <v>311</v>
      </c>
      <c r="E480" s="53">
        <v>1086</v>
      </c>
      <c r="F480" s="45">
        <v>160.72</v>
      </c>
    </row>
    <row r="481" spans="1:6" hidden="1" outlineLevel="4" x14ac:dyDescent="0.3">
      <c r="A481" s="37">
        <v>20242</v>
      </c>
      <c r="B481" s="38">
        <v>3</v>
      </c>
      <c r="C481" s="38" t="s">
        <v>121</v>
      </c>
      <c r="D481" s="53">
        <v>247</v>
      </c>
      <c r="E481" s="53">
        <v>837</v>
      </c>
      <c r="F481" s="45">
        <v>125.72</v>
      </c>
    </row>
    <row r="482" spans="1:6" hidden="1" outlineLevel="4" x14ac:dyDescent="0.3">
      <c r="A482" s="37">
        <v>20242</v>
      </c>
      <c r="B482" s="38">
        <v>3</v>
      </c>
      <c r="C482" s="38" t="s">
        <v>122</v>
      </c>
      <c r="D482" s="53">
        <v>233</v>
      </c>
      <c r="E482" s="53">
        <v>866</v>
      </c>
      <c r="F482" s="45">
        <v>123.78000000000002</v>
      </c>
    </row>
    <row r="483" spans="1:6" hidden="1" outlineLevel="4" x14ac:dyDescent="0.3">
      <c r="A483" s="37">
        <v>20242</v>
      </c>
      <c r="B483" s="38">
        <v>3</v>
      </c>
      <c r="C483" s="38" t="s">
        <v>123</v>
      </c>
      <c r="D483" s="53">
        <v>166</v>
      </c>
      <c r="E483" s="53">
        <v>580</v>
      </c>
      <c r="F483" s="45">
        <v>84.280000000000015</v>
      </c>
    </row>
    <row r="484" spans="1:6" hidden="1" outlineLevel="4" x14ac:dyDescent="0.3">
      <c r="A484" s="37">
        <v>20242</v>
      </c>
      <c r="B484" s="38">
        <v>3</v>
      </c>
      <c r="C484" s="38" t="s">
        <v>124</v>
      </c>
      <c r="D484" s="53">
        <v>146</v>
      </c>
      <c r="E484" s="53">
        <v>512</v>
      </c>
      <c r="F484" s="45">
        <v>78.95</v>
      </c>
    </row>
    <row r="485" spans="1:6" hidden="1" outlineLevel="4" x14ac:dyDescent="0.3">
      <c r="A485" s="37">
        <v>20242</v>
      </c>
      <c r="B485" s="38">
        <v>3</v>
      </c>
      <c r="C485" s="38" t="s">
        <v>125</v>
      </c>
      <c r="D485" s="53">
        <v>78</v>
      </c>
      <c r="E485" s="53">
        <v>249</v>
      </c>
      <c r="F485" s="45">
        <v>38.28</v>
      </c>
    </row>
    <row r="486" spans="1:6" hidden="1" outlineLevel="4" x14ac:dyDescent="0.3">
      <c r="A486" s="37">
        <v>20242</v>
      </c>
      <c r="B486" s="38">
        <v>3</v>
      </c>
      <c r="C486" s="38" t="s">
        <v>126</v>
      </c>
      <c r="D486" s="53">
        <v>22</v>
      </c>
      <c r="E486" s="53">
        <v>76</v>
      </c>
      <c r="F486" s="45">
        <v>10.189999999999998</v>
      </c>
    </row>
    <row r="487" spans="1:6" hidden="1" outlineLevel="4" x14ac:dyDescent="0.3">
      <c r="A487" s="37">
        <v>20242</v>
      </c>
      <c r="B487" s="38">
        <v>3</v>
      </c>
      <c r="C487" s="38" t="s">
        <v>403</v>
      </c>
      <c r="D487" s="53">
        <v>4</v>
      </c>
      <c r="E487" s="53">
        <v>19</v>
      </c>
      <c r="F487" s="45">
        <v>1.96</v>
      </c>
    </row>
    <row r="488" spans="1:6" hidden="1" outlineLevel="4" x14ac:dyDescent="0.3">
      <c r="A488" s="37">
        <v>20242</v>
      </c>
      <c r="B488" s="38">
        <v>3</v>
      </c>
      <c r="C488" s="38" t="s">
        <v>404</v>
      </c>
      <c r="D488" s="53">
        <v>1</v>
      </c>
      <c r="E488" s="53">
        <v>1</v>
      </c>
      <c r="F488" s="45">
        <v>1.56</v>
      </c>
    </row>
    <row r="489" spans="1:6" hidden="1" outlineLevel="3" x14ac:dyDescent="0.3">
      <c r="A489" s="37"/>
      <c r="B489" s="58" t="s">
        <v>142</v>
      </c>
      <c r="C489" s="58"/>
      <c r="D489" s="164">
        <f>SUBTOTAL(9,D477:D488)</f>
        <v>2300</v>
      </c>
      <c r="E489" s="164">
        <f>SUBTOTAL(9,E477:E488)</f>
        <v>7831</v>
      </c>
      <c r="F489" s="144">
        <f>SUBTOTAL(9,F477:F488)</f>
        <v>1121.81</v>
      </c>
    </row>
    <row r="490" spans="1:6" hidden="1" outlineLevel="4" x14ac:dyDescent="0.3">
      <c r="A490" s="37">
        <v>20242</v>
      </c>
      <c r="B490" s="38">
        <v>4</v>
      </c>
      <c r="C490" s="38" t="s">
        <v>117</v>
      </c>
      <c r="D490" s="53">
        <v>18</v>
      </c>
      <c r="E490" s="53">
        <v>80</v>
      </c>
      <c r="F490" s="45">
        <v>7.3699999999999992</v>
      </c>
    </row>
    <row r="491" spans="1:6" hidden="1" outlineLevel="4" x14ac:dyDescent="0.3">
      <c r="A491" s="37">
        <v>20242</v>
      </c>
      <c r="B491" s="38">
        <v>4</v>
      </c>
      <c r="C491" s="38" t="s">
        <v>118</v>
      </c>
      <c r="D491" s="53">
        <v>88</v>
      </c>
      <c r="E491" s="53">
        <v>432</v>
      </c>
      <c r="F491" s="45">
        <v>45.019999999999996</v>
      </c>
    </row>
    <row r="492" spans="1:6" hidden="1" outlineLevel="4" x14ac:dyDescent="0.3">
      <c r="A492" s="37">
        <v>20242</v>
      </c>
      <c r="B492" s="38">
        <v>4</v>
      </c>
      <c r="C492" s="38" t="s">
        <v>119</v>
      </c>
      <c r="D492" s="53">
        <v>68</v>
      </c>
      <c r="E492" s="53">
        <v>302</v>
      </c>
      <c r="F492" s="45">
        <v>31.92</v>
      </c>
    </row>
    <row r="493" spans="1:6" hidden="1" outlineLevel="4" x14ac:dyDescent="0.3">
      <c r="A493" s="37">
        <v>20242</v>
      </c>
      <c r="B493" s="38">
        <v>4</v>
      </c>
      <c r="C493" s="38" t="s">
        <v>120</v>
      </c>
      <c r="D493" s="53">
        <v>59</v>
      </c>
      <c r="E493" s="53">
        <v>260</v>
      </c>
      <c r="F493" s="45">
        <v>29.159999999999997</v>
      </c>
    </row>
    <row r="494" spans="1:6" hidden="1" outlineLevel="4" x14ac:dyDescent="0.3">
      <c r="A494" s="37">
        <v>20242</v>
      </c>
      <c r="B494" s="38">
        <v>4</v>
      </c>
      <c r="C494" s="38" t="s">
        <v>121</v>
      </c>
      <c r="D494" s="53">
        <v>50</v>
      </c>
      <c r="E494" s="53">
        <v>227</v>
      </c>
      <c r="F494" s="45">
        <v>25</v>
      </c>
    </row>
    <row r="495" spans="1:6" hidden="1" outlineLevel="4" x14ac:dyDescent="0.3">
      <c r="A495" s="37">
        <v>20242</v>
      </c>
      <c r="B495" s="38">
        <v>4</v>
      </c>
      <c r="C495" s="38" t="s">
        <v>122</v>
      </c>
      <c r="D495" s="53">
        <v>40</v>
      </c>
      <c r="E495" s="53">
        <v>199</v>
      </c>
      <c r="F495" s="45">
        <v>22.32</v>
      </c>
    </row>
    <row r="496" spans="1:6" hidden="1" outlineLevel="4" x14ac:dyDescent="0.3">
      <c r="A496" s="37">
        <v>20242</v>
      </c>
      <c r="B496" s="38">
        <v>4</v>
      </c>
      <c r="C496" s="38" t="s">
        <v>123</v>
      </c>
      <c r="D496" s="53">
        <v>30</v>
      </c>
      <c r="E496" s="53">
        <v>135</v>
      </c>
      <c r="F496" s="45">
        <v>14.490000000000002</v>
      </c>
    </row>
    <row r="497" spans="1:6" hidden="1" outlineLevel="4" x14ac:dyDescent="0.3">
      <c r="A497" s="37">
        <v>20242</v>
      </c>
      <c r="B497" s="38">
        <v>4</v>
      </c>
      <c r="C497" s="38" t="s">
        <v>124</v>
      </c>
      <c r="D497" s="53">
        <v>26</v>
      </c>
      <c r="E497" s="53">
        <v>127</v>
      </c>
      <c r="F497" s="45">
        <v>13.790000000000001</v>
      </c>
    </row>
    <row r="498" spans="1:6" hidden="1" outlineLevel="4" x14ac:dyDescent="0.3">
      <c r="A498" s="37">
        <v>20242</v>
      </c>
      <c r="B498" s="38">
        <v>4</v>
      </c>
      <c r="C498" s="38" t="s">
        <v>125</v>
      </c>
      <c r="D498" s="53">
        <v>9</v>
      </c>
      <c r="E498" s="53">
        <v>44</v>
      </c>
      <c r="F498" s="45">
        <v>4.68</v>
      </c>
    </row>
    <row r="499" spans="1:6" hidden="1" outlineLevel="4" x14ac:dyDescent="0.3">
      <c r="A499" s="37">
        <v>20242</v>
      </c>
      <c r="B499" s="38">
        <v>4</v>
      </c>
      <c r="C499" s="38" t="s">
        <v>126</v>
      </c>
      <c r="D499" s="53">
        <v>7</v>
      </c>
      <c r="E499" s="53">
        <v>31</v>
      </c>
      <c r="F499" s="45">
        <v>3.2099999999999995</v>
      </c>
    </row>
    <row r="500" spans="1:6" hidden="1" outlineLevel="4" x14ac:dyDescent="0.3">
      <c r="A500" s="37">
        <v>20242</v>
      </c>
      <c r="B500" s="38">
        <v>4</v>
      </c>
      <c r="C500" s="38" t="s">
        <v>403</v>
      </c>
      <c r="D500" s="53">
        <v>1</v>
      </c>
      <c r="E500" s="53">
        <v>7</v>
      </c>
      <c r="F500" s="45">
        <v>0.55000000000000004</v>
      </c>
    </row>
    <row r="501" spans="1:6" hidden="1" outlineLevel="4" x14ac:dyDescent="0.3">
      <c r="A501" s="37">
        <v>20242</v>
      </c>
      <c r="B501" s="38">
        <v>4</v>
      </c>
      <c r="C501" s="38" t="s">
        <v>404</v>
      </c>
      <c r="D501" s="53">
        <v>1</v>
      </c>
      <c r="E501" s="53">
        <v>3</v>
      </c>
      <c r="F501" s="45">
        <v>1.03</v>
      </c>
    </row>
    <row r="502" spans="1:6" hidden="1" outlineLevel="3" x14ac:dyDescent="0.3">
      <c r="A502" s="37"/>
      <c r="B502" s="58" t="s">
        <v>143</v>
      </c>
      <c r="C502" s="58"/>
      <c r="D502" s="164">
        <f>SUBTOTAL(9,D490:D501)</f>
        <v>397</v>
      </c>
      <c r="E502" s="164">
        <f>SUBTOTAL(9,E490:E501)</f>
        <v>1847</v>
      </c>
      <c r="F502" s="144">
        <f>SUBTOTAL(9,F490:F501)</f>
        <v>198.54000000000002</v>
      </c>
    </row>
    <row r="503" spans="1:6" hidden="1" outlineLevel="4" x14ac:dyDescent="0.3">
      <c r="A503" s="37">
        <v>20242</v>
      </c>
      <c r="B503" s="38" t="s">
        <v>145</v>
      </c>
      <c r="C503" s="38" t="s">
        <v>117</v>
      </c>
      <c r="D503" s="53">
        <v>6</v>
      </c>
      <c r="E503" s="53">
        <v>34</v>
      </c>
      <c r="F503" s="45">
        <v>2.29</v>
      </c>
    </row>
    <row r="504" spans="1:6" hidden="1" outlineLevel="4" x14ac:dyDescent="0.3">
      <c r="A504" s="37">
        <v>20242</v>
      </c>
      <c r="B504" s="38" t="s">
        <v>145</v>
      </c>
      <c r="C504" s="38" t="s">
        <v>118</v>
      </c>
      <c r="D504" s="53">
        <v>9</v>
      </c>
      <c r="E504" s="53">
        <v>54</v>
      </c>
      <c r="F504" s="45">
        <v>4.74</v>
      </c>
    </row>
    <row r="505" spans="1:6" hidden="1" outlineLevel="4" x14ac:dyDescent="0.3">
      <c r="A505" s="37">
        <v>20242</v>
      </c>
      <c r="B505" s="38" t="s">
        <v>145</v>
      </c>
      <c r="C505" s="38" t="s">
        <v>119</v>
      </c>
      <c r="D505" s="53">
        <v>14</v>
      </c>
      <c r="E505" s="53">
        <v>75</v>
      </c>
      <c r="F505" s="45">
        <v>6.5200000000000005</v>
      </c>
    </row>
    <row r="506" spans="1:6" hidden="1" outlineLevel="4" x14ac:dyDescent="0.3">
      <c r="A506" s="37">
        <v>20242</v>
      </c>
      <c r="B506" s="38" t="s">
        <v>145</v>
      </c>
      <c r="C506" s="38" t="s">
        <v>120</v>
      </c>
      <c r="D506" s="53">
        <v>12</v>
      </c>
      <c r="E506" s="53">
        <v>70</v>
      </c>
      <c r="F506" s="45">
        <v>7.0100000000000007</v>
      </c>
    </row>
    <row r="507" spans="1:6" hidden="1" outlineLevel="4" x14ac:dyDescent="0.3">
      <c r="A507" s="37">
        <v>20242</v>
      </c>
      <c r="B507" s="38" t="s">
        <v>145</v>
      </c>
      <c r="C507" s="38" t="s">
        <v>121</v>
      </c>
      <c r="D507" s="53">
        <v>15</v>
      </c>
      <c r="E507" s="53">
        <v>86</v>
      </c>
      <c r="F507" s="45">
        <v>9.39</v>
      </c>
    </row>
    <row r="508" spans="1:6" hidden="1" outlineLevel="4" x14ac:dyDescent="0.3">
      <c r="A508" s="37">
        <v>20242</v>
      </c>
      <c r="B508" s="38" t="s">
        <v>145</v>
      </c>
      <c r="C508" s="38" t="s">
        <v>122</v>
      </c>
      <c r="D508" s="53">
        <v>12</v>
      </c>
      <c r="E508" s="53">
        <v>74</v>
      </c>
      <c r="F508" s="45">
        <v>4.97</v>
      </c>
    </row>
    <row r="509" spans="1:6" hidden="1" outlineLevel="4" x14ac:dyDescent="0.3">
      <c r="A509" s="37">
        <v>20242</v>
      </c>
      <c r="B509" s="38" t="s">
        <v>145</v>
      </c>
      <c r="C509" s="38" t="s">
        <v>123</v>
      </c>
      <c r="D509" s="53">
        <v>8</v>
      </c>
      <c r="E509" s="53">
        <v>53</v>
      </c>
      <c r="F509" s="45">
        <v>7.67</v>
      </c>
    </row>
    <row r="510" spans="1:6" hidden="1" outlineLevel="4" x14ac:dyDescent="0.3">
      <c r="A510" s="37">
        <v>20242</v>
      </c>
      <c r="B510" s="38" t="s">
        <v>145</v>
      </c>
      <c r="C510" s="38" t="s">
        <v>124</v>
      </c>
      <c r="D510" s="53">
        <v>3</v>
      </c>
      <c r="E510" s="53">
        <v>14</v>
      </c>
      <c r="F510" s="45">
        <v>1.58</v>
      </c>
    </row>
    <row r="511" spans="1:6" hidden="1" outlineLevel="4" x14ac:dyDescent="0.3">
      <c r="A511" s="37">
        <v>20242</v>
      </c>
      <c r="B511" s="38" t="s">
        <v>145</v>
      </c>
      <c r="C511" s="38" t="s">
        <v>125</v>
      </c>
      <c r="D511" s="53">
        <v>2</v>
      </c>
      <c r="E511" s="53">
        <v>6</v>
      </c>
      <c r="F511" s="45">
        <v>2.1800000000000002</v>
      </c>
    </row>
    <row r="512" spans="1:6" hidden="1" outlineLevel="3" x14ac:dyDescent="0.3">
      <c r="A512" s="37"/>
      <c r="B512" s="58" t="s">
        <v>146</v>
      </c>
      <c r="C512" s="58"/>
      <c r="D512" s="164">
        <f>SUBTOTAL(9,D503:D511)</f>
        <v>81</v>
      </c>
      <c r="E512" s="164">
        <f>SUBTOTAL(9,E503:E511)</f>
        <v>466</v>
      </c>
      <c r="F512" s="144">
        <f>SUBTOTAL(9,F503:F511)</f>
        <v>46.35</v>
      </c>
    </row>
    <row r="513" spans="1:6" outlineLevel="2" collapsed="1" x14ac:dyDescent="0.3">
      <c r="A513" s="39" t="s">
        <v>408</v>
      </c>
      <c r="B513" s="36"/>
      <c r="C513" s="36"/>
      <c r="D513" s="54">
        <f>SUBTOTAL(9,D449:D511)</f>
        <v>190223</v>
      </c>
      <c r="E513" s="54">
        <f>SUBTOTAL(9,E449:E511)</f>
        <v>236129</v>
      </c>
      <c r="F513" s="47">
        <f>SUBTOTAL(9,F449:F511)</f>
        <v>87565.71</v>
      </c>
    </row>
    <row r="514" spans="1:6" hidden="1" outlineLevel="4" x14ac:dyDescent="0.3">
      <c r="A514" s="40">
        <v>20241</v>
      </c>
      <c r="B514">
        <v>1</v>
      </c>
      <c r="C514">
        <v>-18</v>
      </c>
      <c r="D514" s="14">
        <v>483</v>
      </c>
      <c r="E514" s="14">
        <v>490</v>
      </c>
      <c r="F514" s="48">
        <v>23.28</v>
      </c>
    </row>
    <row r="515" spans="1:6" hidden="1" outlineLevel="4" x14ac:dyDescent="0.3">
      <c r="A515" s="40">
        <v>20241</v>
      </c>
      <c r="B515">
        <v>1</v>
      </c>
      <c r="C515" t="s">
        <v>117</v>
      </c>
      <c r="D515" s="14">
        <v>7232</v>
      </c>
      <c r="E515" s="14">
        <v>7778</v>
      </c>
      <c r="F515" s="48">
        <v>2606.6799999999998</v>
      </c>
    </row>
    <row r="516" spans="1:6" hidden="1" outlineLevel="4" x14ac:dyDescent="0.3">
      <c r="A516" s="40">
        <v>20241</v>
      </c>
      <c r="B516">
        <v>1</v>
      </c>
      <c r="C516" t="s">
        <v>118</v>
      </c>
      <c r="D516" s="14">
        <v>36997</v>
      </c>
      <c r="E516" s="14">
        <v>39574</v>
      </c>
      <c r="F516" s="48">
        <v>15911.329999999996</v>
      </c>
    </row>
    <row r="517" spans="1:6" hidden="1" outlineLevel="4" x14ac:dyDescent="0.3">
      <c r="A517" s="40">
        <v>20241</v>
      </c>
      <c r="B517">
        <v>1</v>
      </c>
      <c r="C517" t="s">
        <v>119</v>
      </c>
      <c r="D517" s="14">
        <v>30954</v>
      </c>
      <c r="E517" s="14">
        <v>33289</v>
      </c>
      <c r="F517" s="48">
        <v>14038.940000000002</v>
      </c>
    </row>
    <row r="518" spans="1:6" hidden="1" outlineLevel="4" x14ac:dyDescent="0.3">
      <c r="A518" s="40">
        <v>20241</v>
      </c>
      <c r="B518">
        <v>1</v>
      </c>
      <c r="C518" t="s">
        <v>120</v>
      </c>
      <c r="D518" s="14">
        <v>22087</v>
      </c>
      <c r="E518" s="14">
        <v>24048</v>
      </c>
      <c r="F518" s="48">
        <v>10140.419999999998</v>
      </c>
    </row>
    <row r="519" spans="1:6" hidden="1" outlineLevel="4" x14ac:dyDescent="0.3">
      <c r="A519" s="40">
        <v>20241</v>
      </c>
      <c r="B519">
        <v>1</v>
      </c>
      <c r="C519" t="s">
        <v>121</v>
      </c>
      <c r="D519" s="14">
        <v>17550</v>
      </c>
      <c r="E519" s="14">
        <v>19345</v>
      </c>
      <c r="F519" s="48">
        <v>8131.8899999999985</v>
      </c>
    </row>
    <row r="520" spans="1:6" hidden="1" outlineLevel="4" x14ac:dyDescent="0.3">
      <c r="A520" s="40">
        <v>20241</v>
      </c>
      <c r="B520">
        <v>1</v>
      </c>
      <c r="C520" t="s">
        <v>122</v>
      </c>
      <c r="D520" s="14">
        <v>15472</v>
      </c>
      <c r="E520" s="14">
        <v>17034</v>
      </c>
      <c r="F520" s="48">
        <v>7156.989999999998</v>
      </c>
    </row>
    <row r="521" spans="1:6" hidden="1" outlineLevel="4" x14ac:dyDescent="0.3">
      <c r="A521" s="40">
        <v>20241</v>
      </c>
      <c r="B521">
        <v>1</v>
      </c>
      <c r="C521" t="s">
        <v>123</v>
      </c>
      <c r="D521" s="14">
        <v>12782</v>
      </c>
      <c r="E521" s="14">
        <v>14276</v>
      </c>
      <c r="F521" s="48">
        <v>5944.15</v>
      </c>
    </row>
    <row r="522" spans="1:6" hidden="1" outlineLevel="4" x14ac:dyDescent="0.3">
      <c r="A522" s="40">
        <v>20241</v>
      </c>
      <c r="B522">
        <v>1</v>
      </c>
      <c r="C522" t="s">
        <v>124</v>
      </c>
      <c r="D522" s="14">
        <v>10528</v>
      </c>
      <c r="E522" s="14">
        <v>11822</v>
      </c>
      <c r="F522" s="48">
        <v>4834.7200000000012</v>
      </c>
    </row>
    <row r="523" spans="1:6" hidden="1" outlineLevel="4" x14ac:dyDescent="0.3">
      <c r="A523" s="40">
        <v>20241</v>
      </c>
      <c r="B523">
        <v>1</v>
      </c>
      <c r="C523" t="s">
        <v>125</v>
      </c>
      <c r="D523" s="14">
        <v>7559</v>
      </c>
      <c r="E523" s="14">
        <v>8524</v>
      </c>
      <c r="F523" s="48">
        <v>3350.1899999999996</v>
      </c>
    </row>
    <row r="524" spans="1:6" hidden="1" outlineLevel="4" x14ac:dyDescent="0.3">
      <c r="A524" s="40">
        <v>20241</v>
      </c>
      <c r="B524">
        <v>1</v>
      </c>
      <c r="C524" t="s">
        <v>126</v>
      </c>
      <c r="D524" s="14">
        <v>4623</v>
      </c>
      <c r="E524" s="14">
        <v>5109</v>
      </c>
      <c r="F524" s="48">
        <v>1627.44</v>
      </c>
    </row>
    <row r="525" spans="1:6" hidden="1" outlineLevel="4" x14ac:dyDescent="0.3">
      <c r="A525" s="40">
        <v>20241</v>
      </c>
      <c r="B525">
        <v>1</v>
      </c>
      <c r="C525" t="s">
        <v>403</v>
      </c>
      <c r="D525" s="14">
        <v>2578</v>
      </c>
      <c r="E525" s="14">
        <v>2800</v>
      </c>
      <c r="F525" s="48">
        <v>692.28000000000009</v>
      </c>
    </row>
    <row r="526" spans="1:6" hidden="1" outlineLevel="4" x14ac:dyDescent="0.3">
      <c r="A526" s="40">
        <v>20241</v>
      </c>
      <c r="B526">
        <v>1</v>
      </c>
      <c r="C526" t="s">
        <v>404</v>
      </c>
      <c r="D526" s="14">
        <v>1068</v>
      </c>
      <c r="E526" s="14">
        <v>1148</v>
      </c>
      <c r="F526" s="48">
        <v>255.08</v>
      </c>
    </row>
    <row r="527" spans="1:6" hidden="1" outlineLevel="3" x14ac:dyDescent="0.3">
      <c r="A527" s="40"/>
      <c r="B527" s="58" t="s">
        <v>140</v>
      </c>
      <c r="C527" s="58"/>
      <c r="D527" s="164">
        <f>SUBTOTAL(9,D514:D526)</f>
        <v>169913</v>
      </c>
      <c r="E527" s="164">
        <f>SUBTOTAL(9,E514:E526)</f>
        <v>185237</v>
      </c>
      <c r="F527" s="144">
        <f>SUBTOTAL(9,F514:F526)</f>
        <v>74713.39</v>
      </c>
    </row>
    <row r="528" spans="1:6" hidden="1" outlineLevel="4" x14ac:dyDescent="0.3">
      <c r="A528" s="40">
        <v>20241</v>
      </c>
      <c r="B528">
        <v>2</v>
      </c>
      <c r="C528">
        <v>-18</v>
      </c>
      <c r="D528" s="14">
        <v>2</v>
      </c>
      <c r="E528" s="14">
        <v>3</v>
      </c>
      <c r="F528" s="48">
        <v>7.0000000000000007E-2</v>
      </c>
    </row>
    <row r="529" spans="1:6" hidden="1" outlineLevel="4" x14ac:dyDescent="0.3">
      <c r="A529" s="40">
        <v>20241</v>
      </c>
      <c r="B529">
        <v>2</v>
      </c>
      <c r="C529" t="s">
        <v>117</v>
      </c>
      <c r="D529" s="14">
        <v>828</v>
      </c>
      <c r="E529" s="14">
        <v>1767</v>
      </c>
      <c r="F529" s="48">
        <v>328.3</v>
      </c>
    </row>
    <row r="530" spans="1:6" hidden="1" outlineLevel="4" x14ac:dyDescent="0.3">
      <c r="A530" s="40">
        <v>20241</v>
      </c>
      <c r="B530">
        <v>2</v>
      </c>
      <c r="C530" t="s">
        <v>118</v>
      </c>
      <c r="D530" s="14">
        <v>3661</v>
      </c>
      <c r="E530" s="14">
        <v>7795</v>
      </c>
      <c r="F530" s="48">
        <v>1577.5100000000002</v>
      </c>
    </row>
    <row r="531" spans="1:6" hidden="1" outlineLevel="4" x14ac:dyDescent="0.3">
      <c r="A531" s="40">
        <v>20241</v>
      </c>
      <c r="B531">
        <v>2</v>
      </c>
      <c r="C531" t="s">
        <v>119</v>
      </c>
      <c r="D531" s="14">
        <v>2879</v>
      </c>
      <c r="E531" s="14">
        <v>6265</v>
      </c>
      <c r="F531" s="48">
        <v>1324.95</v>
      </c>
    </row>
    <row r="532" spans="1:6" hidden="1" outlineLevel="4" x14ac:dyDescent="0.3">
      <c r="A532" s="40">
        <v>20241</v>
      </c>
      <c r="B532">
        <v>2</v>
      </c>
      <c r="C532" t="s">
        <v>120</v>
      </c>
      <c r="D532" s="14">
        <v>2163</v>
      </c>
      <c r="E532" s="14">
        <v>4726</v>
      </c>
      <c r="F532" s="48">
        <v>1041.33</v>
      </c>
    </row>
    <row r="533" spans="1:6" hidden="1" outlineLevel="4" x14ac:dyDescent="0.3">
      <c r="A533" s="40">
        <v>20241</v>
      </c>
      <c r="B533">
        <v>2</v>
      </c>
      <c r="C533" t="s">
        <v>121</v>
      </c>
      <c r="D533" s="14">
        <v>1785</v>
      </c>
      <c r="E533" s="14">
        <v>3924</v>
      </c>
      <c r="F533" s="48">
        <v>850.30999999999983</v>
      </c>
    </row>
    <row r="534" spans="1:6" hidden="1" outlineLevel="4" x14ac:dyDescent="0.3">
      <c r="A534" s="40">
        <v>20241</v>
      </c>
      <c r="B534">
        <v>2</v>
      </c>
      <c r="C534" t="s">
        <v>122</v>
      </c>
      <c r="D534" s="14">
        <v>1477</v>
      </c>
      <c r="E534" s="14">
        <v>3340</v>
      </c>
      <c r="F534" s="48">
        <v>725.98</v>
      </c>
    </row>
    <row r="535" spans="1:6" hidden="1" outlineLevel="4" x14ac:dyDescent="0.3">
      <c r="A535" s="40">
        <v>20241</v>
      </c>
      <c r="B535">
        <v>2</v>
      </c>
      <c r="C535" t="s">
        <v>123</v>
      </c>
      <c r="D535" s="14">
        <v>1179</v>
      </c>
      <c r="E535" s="14">
        <v>2643</v>
      </c>
      <c r="F535" s="48">
        <v>554.34999999999991</v>
      </c>
    </row>
    <row r="536" spans="1:6" hidden="1" outlineLevel="4" x14ac:dyDescent="0.3">
      <c r="A536" s="40">
        <v>20241</v>
      </c>
      <c r="B536">
        <v>2</v>
      </c>
      <c r="C536" t="s">
        <v>124</v>
      </c>
      <c r="D536" s="14">
        <v>963</v>
      </c>
      <c r="E536" s="14">
        <v>2219</v>
      </c>
      <c r="F536" s="48">
        <v>458.03</v>
      </c>
    </row>
    <row r="537" spans="1:6" hidden="1" outlineLevel="4" x14ac:dyDescent="0.3">
      <c r="A537" s="40">
        <v>20241</v>
      </c>
      <c r="B537">
        <v>2</v>
      </c>
      <c r="C537" t="s">
        <v>125</v>
      </c>
      <c r="D537" s="14">
        <v>628</v>
      </c>
      <c r="E537" s="14">
        <v>1394</v>
      </c>
      <c r="F537" s="48">
        <v>301.08000000000004</v>
      </c>
    </row>
    <row r="538" spans="1:6" hidden="1" outlineLevel="4" x14ac:dyDescent="0.3">
      <c r="A538" s="40">
        <v>20241</v>
      </c>
      <c r="B538">
        <v>2</v>
      </c>
      <c r="C538" t="s">
        <v>126</v>
      </c>
      <c r="D538" s="14">
        <v>241</v>
      </c>
      <c r="E538" s="14">
        <v>531</v>
      </c>
      <c r="F538" s="48">
        <v>97.629999999999981</v>
      </c>
    </row>
    <row r="539" spans="1:6" hidden="1" outlineLevel="4" x14ac:dyDescent="0.3">
      <c r="A539" s="40">
        <v>20241</v>
      </c>
      <c r="B539">
        <v>2</v>
      </c>
      <c r="C539" t="s">
        <v>403</v>
      </c>
      <c r="D539" s="14">
        <v>99</v>
      </c>
      <c r="E539" s="14">
        <v>235</v>
      </c>
      <c r="F539" s="48">
        <v>39.21</v>
      </c>
    </row>
    <row r="540" spans="1:6" hidden="1" outlineLevel="4" x14ac:dyDescent="0.3">
      <c r="A540" s="40">
        <v>20241</v>
      </c>
      <c r="B540">
        <v>2</v>
      </c>
      <c r="C540" t="s">
        <v>404</v>
      </c>
      <c r="D540" s="14">
        <v>29</v>
      </c>
      <c r="E540" s="14">
        <v>63</v>
      </c>
      <c r="F540" s="48">
        <v>10.490000000000002</v>
      </c>
    </row>
    <row r="541" spans="1:6" hidden="1" outlineLevel="3" x14ac:dyDescent="0.3">
      <c r="A541" s="40"/>
      <c r="B541" s="58" t="s">
        <v>141</v>
      </c>
      <c r="C541" s="58"/>
      <c r="D541" s="164">
        <f>SUBTOTAL(9,D528:D540)</f>
        <v>15934</v>
      </c>
      <c r="E541" s="164">
        <f>SUBTOTAL(9,E528:E540)</f>
        <v>34905</v>
      </c>
      <c r="F541" s="144">
        <f>SUBTOTAL(9,F528:F540)</f>
        <v>7309.2399999999989</v>
      </c>
    </row>
    <row r="542" spans="1:6" hidden="1" outlineLevel="4" x14ac:dyDescent="0.3">
      <c r="A542" s="40">
        <v>20241</v>
      </c>
      <c r="B542">
        <v>3</v>
      </c>
      <c r="C542">
        <v>-18</v>
      </c>
      <c r="D542" s="14">
        <v>2</v>
      </c>
      <c r="E542" s="14">
        <v>5</v>
      </c>
      <c r="F542" s="48">
        <v>0.38</v>
      </c>
    </row>
    <row r="543" spans="1:6" hidden="1" outlineLevel="4" x14ac:dyDescent="0.3">
      <c r="A543" s="40">
        <v>20241</v>
      </c>
      <c r="B543">
        <v>3</v>
      </c>
      <c r="C543" t="s">
        <v>117</v>
      </c>
      <c r="D543" s="14">
        <v>109</v>
      </c>
      <c r="E543" s="14">
        <v>356</v>
      </c>
      <c r="F543" s="48">
        <v>45.65</v>
      </c>
    </row>
    <row r="544" spans="1:6" hidden="1" outlineLevel="4" x14ac:dyDescent="0.3">
      <c r="A544" s="40">
        <v>20241</v>
      </c>
      <c r="B544">
        <v>3</v>
      </c>
      <c r="C544" t="s">
        <v>118</v>
      </c>
      <c r="D544" s="14">
        <v>436</v>
      </c>
      <c r="E544" s="14">
        <v>1419</v>
      </c>
      <c r="F544" s="48">
        <v>197.19</v>
      </c>
    </row>
    <row r="545" spans="1:6" hidden="1" outlineLevel="4" x14ac:dyDescent="0.3">
      <c r="A545" s="40">
        <v>20241</v>
      </c>
      <c r="B545">
        <v>3</v>
      </c>
      <c r="C545" t="s">
        <v>119</v>
      </c>
      <c r="D545" s="14">
        <v>353</v>
      </c>
      <c r="E545" s="14">
        <v>1173</v>
      </c>
      <c r="F545" s="48">
        <v>165.27</v>
      </c>
    </row>
    <row r="546" spans="1:6" hidden="1" outlineLevel="4" x14ac:dyDescent="0.3">
      <c r="A546" s="40">
        <v>20241</v>
      </c>
      <c r="B546">
        <v>3</v>
      </c>
      <c r="C546" t="s">
        <v>120</v>
      </c>
      <c r="D546" s="14">
        <v>292</v>
      </c>
      <c r="E546" s="14">
        <v>1008</v>
      </c>
      <c r="F546" s="48">
        <v>144.24</v>
      </c>
    </row>
    <row r="547" spans="1:6" hidden="1" outlineLevel="4" x14ac:dyDescent="0.3">
      <c r="A547" s="40">
        <v>20241</v>
      </c>
      <c r="B547">
        <v>3</v>
      </c>
      <c r="C547" t="s">
        <v>121</v>
      </c>
      <c r="D547" s="14">
        <v>215</v>
      </c>
      <c r="E547" s="14">
        <v>732</v>
      </c>
      <c r="F547" s="48">
        <v>106.29000000000002</v>
      </c>
    </row>
    <row r="548" spans="1:6" hidden="1" outlineLevel="4" x14ac:dyDescent="0.3">
      <c r="A548" s="40">
        <v>20241</v>
      </c>
      <c r="B548">
        <v>3</v>
      </c>
      <c r="C548" t="s">
        <v>122</v>
      </c>
      <c r="D548" s="14">
        <v>221</v>
      </c>
      <c r="E548" s="14">
        <v>781</v>
      </c>
      <c r="F548" s="48">
        <v>111.49000000000001</v>
      </c>
    </row>
    <row r="549" spans="1:6" hidden="1" outlineLevel="4" x14ac:dyDescent="0.3">
      <c r="A549" s="40">
        <v>20241</v>
      </c>
      <c r="B549">
        <v>3</v>
      </c>
      <c r="C549" t="s">
        <v>123</v>
      </c>
      <c r="D549" s="14">
        <v>153</v>
      </c>
      <c r="E549" s="14">
        <v>522</v>
      </c>
      <c r="F549" s="48">
        <v>74.899999999999991</v>
      </c>
    </row>
    <row r="550" spans="1:6" hidden="1" outlineLevel="4" x14ac:dyDescent="0.3">
      <c r="A550" s="40">
        <v>20241</v>
      </c>
      <c r="B550">
        <v>3</v>
      </c>
      <c r="C550" t="s">
        <v>124</v>
      </c>
      <c r="D550" s="14">
        <v>120</v>
      </c>
      <c r="E550" s="14">
        <v>416</v>
      </c>
      <c r="F550" s="48">
        <v>61.279999999999987</v>
      </c>
    </row>
    <row r="551" spans="1:6" hidden="1" outlineLevel="4" x14ac:dyDescent="0.3">
      <c r="A551" s="40">
        <v>20241</v>
      </c>
      <c r="B551">
        <v>3</v>
      </c>
      <c r="C551" t="s">
        <v>125</v>
      </c>
      <c r="D551" s="14">
        <v>63</v>
      </c>
      <c r="E551" s="14">
        <v>218</v>
      </c>
      <c r="F551" s="48">
        <v>28.81</v>
      </c>
    </row>
    <row r="552" spans="1:6" hidden="1" outlineLevel="4" x14ac:dyDescent="0.3">
      <c r="A552" s="40">
        <v>20241</v>
      </c>
      <c r="B552">
        <v>3</v>
      </c>
      <c r="C552" t="s">
        <v>126</v>
      </c>
      <c r="D552" s="14">
        <v>19</v>
      </c>
      <c r="E552" s="14">
        <v>59</v>
      </c>
      <c r="F552" s="48">
        <v>8.16</v>
      </c>
    </row>
    <row r="553" spans="1:6" hidden="1" outlineLevel="4" x14ac:dyDescent="0.3">
      <c r="A553" s="40">
        <v>20241</v>
      </c>
      <c r="B553">
        <v>3</v>
      </c>
      <c r="C553" t="s">
        <v>403</v>
      </c>
      <c r="D553" s="14">
        <v>3</v>
      </c>
      <c r="E553" s="14">
        <v>11</v>
      </c>
      <c r="F553" s="48">
        <v>1.36</v>
      </c>
    </row>
    <row r="554" spans="1:6" hidden="1" outlineLevel="4" x14ac:dyDescent="0.3">
      <c r="A554" s="40">
        <v>20241</v>
      </c>
      <c r="B554">
        <v>3</v>
      </c>
      <c r="C554" t="s">
        <v>404</v>
      </c>
      <c r="D554" s="14">
        <v>2</v>
      </c>
      <c r="E554" s="14">
        <v>4</v>
      </c>
      <c r="F554" s="48">
        <v>1.37</v>
      </c>
    </row>
    <row r="555" spans="1:6" hidden="1" outlineLevel="3" x14ac:dyDescent="0.3">
      <c r="A555" s="40"/>
      <c r="B555" s="58" t="s">
        <v>142</v>
      </c>
      <c r="C555" s="58"/>
      <c r="D555" s="164">
        <f>SUBTOTAL(9,D542:D554)</f>
        <v>1988</v>
      </c>
      <c r="E555" s="164">
        <f>SUBTOTAL(9,E542:E554)</f>
        <v>6704</v>
      </c>
      <c r="F555" s="144">
        <f>SUBTOTAL(9,F542:F554)</f>
        <v>946.38999999999987</v>
      </c>
    </row>
    <row r="556" spans="1:6" hidden="1" outlineLevel="4" x14ac:dyDescent="0.3">
      <c r="A556" s="40">
        <v>20241</v>
      </c>
      <c r="B556">
        <v>4</v>
      </c>
      <c r="C556" t="s">
        <v>117</v>
      </c>
      <c r="D556" s="14">
        <v>11</v>
      </c>
      <c r="E556" s="14">
        <v>48</v>
      </c>
      <c r="F556" s="48">
        <v>4.6900000000000004</v>
      </c>
    </row>
    <row r="557" spans="1:6" hidden="1" outlineLevel="4" x14ac:dyDescent="0.3">
      <c r="A557" s="40">
        <v>20241</v>
      </c>
      <c r="B557">
        <v>4</v>
      </c>
      <c r="C557" t="s">
        <v>118</v>
      </c>
      <c r="D557" s="14">
        <v>58</v>
      </c>
      <c r="E557" s="14">
        <v>247</v>
      </c>
      <c r="F557" s="48">
        <v>27.93</v>
      </c>
    </row>
    <row r="558" spans="1:6" hidden="1" outlineLevel="4" x14ac:dyDescent="0.3">
      <c r="A558" s="40">
        <v>20241</v>
      </c>
      <c r="B558">
        <v>4</v>
      </c>
      <c r="C558" t="s">
        <v>119</v>
      </c>
      <c r="D558" s="14">
        <v>56</v>
      </c>
      <c r="E558" s="14">
        <v>240</v>
      </c>
      <c r="F558" s="48">
        <v>28.200000000000003</v>
      </c>
    </row>
    <row r="559" spans="1:6" hidden="1" outlineLevel="4" x14ac:dyDescent="0.3">
      <c r="A559" s="40">
        <v>20241</v>
      </c>
      <c r="B559">
        <v>4</v>
      </c>
      <c r="C559" t="s">
        <v>120</v>
      </c>
      <c r="D559" s="14">
        <v>37</v>
      </c>
      <c r="E559" s="14">
        <v>160</v>
      </c>
      <c r="F559" s="48">
        <v>18.729999999999997</v>
      </c>
    </row>
    <row r="560" spans="1:6" hidden="1" outlineLevel="4" x14ac:dyDescent="0.3">
      <c r="A560" s="40">
        <v>20241</v>
      </c>
      <c r="B560">
        <v>4</v>
      </c>
      <c r="C560" t="s">
        <v>121</v>
      </c>
      <c r="D560" s="14">
        <v>36</v>
      </c>
      <c r="E560" s="14">
        <v>162</v>
      </c>
      <c r="F560" s="48">
        <v>19.59</v>
      </c>
    </row>
    <row r="561" spans="1:6" hidden="1" outlineLevel="4" x14ac:dyDescent="0.3">
      <c r="A561" s="40">
        <v>20241</v>
      </c>
      <c r="B561">
        <v>4</v>
      </c>
      <c r="C561" t="s">
        <v>122</v>
      </c>
      <c r="D561" s="14">
        <v>29</v>
      </c>
      <c r="E561" s="14">
        <v>128</v>
      </c>
      <c r="F561" s="48">
        <v>14.24</v>
      </c>
    </row>
    <row r="562" spans="1:6" hidden="1" outlineLevel="4" x14ac:dyDescent="0.3">
      <c r="A562" s="40">
        <v>20241</v>
      </c>
      <c r="B562">
        <v>4</v>
      </c>
      <c r="C562" t="s">
        <v>123</v>
      </c>
      <c r="D562" s="14">
        <v>21</v>
      </c>
      <c r="E562" s="14">
        <v>91</v>
      </c>
      <c r="F562" s="48">
        <v>14.57</v>
      </c>
    </row>
    <row r="563" spans="1:6" hidden="1" outlineLevel="4" x14ac:dyDescent="0.3">
      <c r="A563" s="40">
        <v>20241</v>
      </c>
      <c r="B563">
        <v>4</v>
      </c>
      <c r="C563" t="s">
        <v>124</v>
      </c>
      <c r="D563" s="14">
        <v>29</v>
      </c>
      <c r="E563" s="14">
        <v>130</v>
      </c>
      <c r="F563" s="48">
        <v>14.44</v>
      </c>
    </row>
    <row r="564" spans="1:6" hidden="1" outlineLevel="4" x14ac:dyDescent="0.3">
      <c r="A564" s="40">
        <v>20241</v>
      </c>
      <c r="B564">
        <v>4</v>
      </c>
      <c r="C564" t="s">
        <v>125</v>
      </c>
      <c r="D564" s="14">
        <v>10</v>
      </c>
      <c r="E564" s="14">
        <v>41</v>
      </c>
      <c r="F564" s="48">
        <v>4.71</v>
      </c>
    </row>
    <row r="565" spans="1:6" hidden="1" outlineLevel="4" x14ac:dyDescent="0.3">
      <c r="A565" s="40">
        <v>20241</v>
      </c>
      <c r="B565">
        <v>4</v>
      </c>
      <c r="C565" t="s">
        <v>126</v>
      </c>
      <c r="D565" s="14">
        <v>2</v>
      </c>
      <c r="E565" s="14">
        <v>9</v>
      </c>
      <c r="F565" s="48">
        <v>0.81</v>
      </c>
    </row>
    <row r="566" spans="1:6" hidden="1" outlineLevel="4" x14ac:dyDescent="0.3">
      <c r="A566" s="40">
        <v>20241</v>
      </c>
      <c r="B566">
        <v>4</v>
      </c>
      <c r="C566" t="s">
        <v>403</v>
      </c>
      <c r="D566" s="14">
        <v>2</v>
      </c>
      <c r="E566" s="14">
        <v>11</v>
      </c>
      <c r="F566" s="48">
        <v>0.63</v>
      </c>
    </row>
    <row r="567" spans="1:6" hidden="1" outlineLevel="3" x14ac:dyDescent="0.3">
      <c r="A567" s="40"/>
      <c r="B567" s="58" t="s">
        <v>143</v>
      </c>
      <c r="C567" s="58"/>
      <c r="D567" s="164">
        <f>SUBTOTAL(9,D556:D566)</f>
        <v>291</v>
      </c>
      <c r="E567" s="164">
        <f>SUBTOTAL(9,E556:E566)</f>
        <v>1267</v>
      </c>
      <c r="F567" s="144">
        <f>SUBTOTAL(9,F556:F566)</f>
        <v>148.54</v>
      </c>
    </row>
    <row r="568" spans="1:6" hidden="1" outlineLevel="4" x14ac:dyDescent="0.3">
      <c r="A568" s="40">
        <v>20241</v>
      </c>
      <c r="B568" t="s">
        <v>145</v>
      </c>
      <c r="C568" t="s">
        <v>117</v>
      </c>
      <c r="D568" s="14">
        <v>1</v>
      </c>
      <c r="E568" s="14">
        <v>5</v>
      </c>
      <c r="F568" s="48">
        <v>0.23</v>
      </c>
    </row>
    <row r="569" spans="1:6" hidden="1" outlineLevel="4" x14ac:dyDescent="0.3">
      <c r="A569" s="40">
        <v>20241</v>
      </c>
      <c r="B569" t="s">
        <v>145</v>
      </c>
      <c r="C569" t="s">
        <v>118</v>
      </c>
      <c r="D569" s="14">
        <v>9</v>
      </c>
      <c r="E569" s="14">
        <v>50</v>
      </c>
      <c r="F569" s="48">
        <v>5.12</v>
      </c>
    </row>
    <row r="570" spans="1:6" hidden="1" outlineLevel="4" x14ac:dyDescent="0.3">
      <c r="A570" s="40">
        <v>20241</v>
      </c>
      <c r="B570" t="s">
        <v>145</v>
      </c>
      <c r="C570" t="s">
        <v>119</v>
      </c>
      <c r="D570" s="14">
        <v>16</v>
      </c>
      <c r="E570" s="14">
        <v>88</v>
      </c>
      <c r="F570" s="48">
        <v>8.2000000000000011</v>
      </c>
    </row>
    <row r="571" spans="1:6" hidden="1" outlineLevel="4" x14ac:dyDescent="0.3">
      <c r="A571" s="40">
        <v>20241</v>
      </c>
      <c r="B571" t="s">
        <v>145</v>
      </c>
      <c r="C571" t="s">
        <v>120</v>
      </c>
      <c r="D571" s="14">
        <v>12</v>
      </c>
      <c r="E571" s="14">
        <v>70</v>
      </c>
      <c r="F571" s="48">
        <v>4.8899999999999997</v>
      </c>
    </row>
    <row r="572" spans="1:6" hidden="1" outlineLevel="4" x14ac:dyDescent="0.3">
      <c r="A572" s="40">
        <v>20241</v>
      </c>
      <c r="B572" t="s">
        <v>145</v>
      </c>
      <c r="C572" t="s">
        <v>121</v>
      </c>
      <c r="D572" s="14">
        <v>7</v>
      </c>
      <c r="E572" s="14">
        <v>38</v>
      </c>
      <c r="F572" s="48">
        <v>4.1899999999999995</v>
      </c>
    </row>
    <row r="573" spans="1:6" hidden="1" outlineLevel="4" x14ac:dyDescent="0.3">
      <c r="A573" s="40">
        <v>20241</v>
      </c>
      <c r="B573" t="s">
        <v>145</v>
      </c>
      <c r="C573" t="s">
        <v>122</v>
      </c>
      <c r="D573" s="14">
        <v>8</v>
      </c>
      <c r="E573" s="14">
        <v>63</v>
      </c>
      <c r="F573" s="48">
        <v>4.1899999999999995</v>
      </c>
    </row>
    <row r="574" spans="1:6" hidden="1" outlineLevel="4" x14ac:dyDescent="0.3">
      <c r="A574" s="40">
        <v>20241</v>
      </c>
      <c r="B574" t="s">
        <v>145</v>
      </c>
      <c r="C574" t="s">
        <v>123</v>
      </c>
      <c r="D574" s="14">
        <v>5</v>
      </c>
      <c r="E574" s="14">
        <v>32</v>
      </c>
      <c r="F574" s="48">
        <v>5.04</v>
      </c>
    </row>
    <row r="575" spans="1:6" hidden="1" outlineLevel="4" x14ac:dyDescent="0.3">
      <c r="A575" s="40">
        <v>20241</v>
      </c>
      <c r="B575" t="s">
        <v>145</v>
      </c>
      <c r="C575" t="s">
        <v>124</v>
      </c>
      <c r="D575" s="14">
        <v>3</v>
      </c>
      <c r="E575" s="14">
        <v>23</v>
      </c>
      <c r="F575" s="48">
        <v>2.11</v>
      </c>
    </row>
    <row r="576" spans="1:6" hidden="1" outlineLevel="4" x14ac:dyDescent="0.3">
      <c r="A576" s="40">
        <v>20241</v>
      </c>
      <c r="B576" t="s">
        <v>145</v>
      </c>
      <c r="C576" t="s">
        <v>125</v>
      </c>
      <c r="D576" s="14">
        <v>2</v>
      </c>
      <c r="E576" s="14">
        <v>16</v>
      </c>
      <c r="F576" s="48">
        <v>1.1399999999999999</v>
      </c>
    </row>
    <row r="577" spans="1:6" hidden="1" outlineLevel="4" x14ac:dyDescent="0.3">
      <c r="A577" s="40">
        <v>20241</v>
      </c>
      <c r="B577" t="s">
        <v>145</v>
      </c>
      <c r="C577" t="s">
        <v>126</v>
      </c>
      <c r="D577" s="14">
        <v>3</v>
      </c>
      <c r="E577" s="14">
        <v>15</v>
      </c>
      <c r="F577" s="48">
        <v>1.54</v>
      </c>
    </row>
    <row r="578" spans="1:6" hidden="1" outlineLevel="3" x14ac:dyDescent="0.3">
      <c r="A578" s="40"/>
      <c r="B578" s="58" t="s">
        <v>146</v>
      </c>
      <c r="C578" s="58"/>
      <c r="D578" s="164">
        <f>SUBTOTAL(9,D568:D577)</f>
        <v>66</v>
      </c>
      <c r="E578" s="164">
        <f>SUBTOTAL(9,E568:E577)</f>
        <v>400</v>
      </c>
      <c r="F578" s="144">
        <f>SUBTOTAL(9,F568:F577)</f>
        <v>36.65</v>
      </c>
    </row>
    <row r="579" spans="1:6" outlineLevel="2" collapsed="1" x14ac:dyDescent="0.3">
      <c r="A579" s="41" t="s">
        <v>409</v>
      </c>
      <c r="B579" s="35"/>
      <c r="C579" s="35"/>
      <c r="D579" s="55">
        <f>SUBTOTAL(9,D514:D577)</f>
        <v>188192</v>
      </c>
      <c r="E579" s="55">
        <f>SUBTOTAL(9,E514:E577)</f>
        <v>228513</v>
      </c>
      <c r="F579" s="50">
        <f>SUBTOTAL(9,F514:F577)</f>
        <v>83154.210000000006</v>
      </c>
    </row>
    <row r="580" spans="1:6" hidden="1" outlineLevel="4" x14ac:dyDescent="0.3">
      <c r="A580" s="37">
        <v>20234</v>
      </c>
      <c r="B580" s="38">
        <v>1</v>
      </c>
      <c r="C580" s="38">
        <v>-18</v>
      </c>
      <c r="D580" s="53">
        <v>1032</v>
      </c>
      <c r="E580" s="53">
        <v>1060</v>
      </c>
      <c r="F580" s="45">
        <v>90.66</v>
      </c>
    </row>
    <row r="581" spans="1:6" hidden="1" outlineLevel="4" x14ac:dyDescent="0.3">
      <c r="A581" s="37">
        <v>20234</v>
      </c>
      <c r="B581" s="38">
        <v>1</v>
      </c>
      <c r="C581" s="38" t="s">
        <v>117</v>
      </c>
      <c r="D581" s="53">
        <v>9997</v>
      </c>
      <c r="E581" s="53">
        <v>10925</v>
      </c>
      <c r="F581" s="45">
        <v>3515.6499999999996</v>
      </c>
    </row>
    <row r="582" spans="1:6" hidden="1" outlineLevel="4" x14ac:dyDescent="0.3">
      <c r="A582" s="37">
        <v>20234</v>
      </c>
      <c r="B582" s="38">
        <v>1</v>
      </c>
      <c r="C582" s="38" t="s">
        <v>118</v>
      </c>
      <c r="D582" s="53">
        <v>44903</v>
      </c>
      <c r="E582" s="53">
        <v>48783</v>
      </c>
      <c r="F582" s="45">
        <v>19245.82</v>
      </c>
    </row>
    <row r="583" spans="1:6" hidden="1" outlineLevel="4" x14ac:dyDescent="0.3">
      <c r="A583" s="37">
        <v>20234</v>
      </c>
      <c r="B583" s="38">
        <v>1</v>
      </c>
      <c r="C583" s="38" t="s">
        <v>119</v>
      </c>
      <c r="D583" s="53">
        <v>34501</v>
      </c>
      <c r="E583" s="53">
        <v>37965</v>
      </c>
      <c r="F583" s="45">
        <v>16302.720000000001</v>
      </c>
    </row>
    <row r="584" spans="1:6" hidden="1" outlineLevel="4" x14ac:dyDescent="0.3">
      <c r="A584" s="37">
        <v>20234</v>
      </c>
      <c r="B584" s="38">
        <v>1</v>
      </c>
      <c r="C584" s="38" t="s">
        <v>120</v>
      </c>
      <c r="D584" s="53">
        <v>24013</v>
      </c>
      <c r="E584" s="53">
        <v>26484</v>
      </c>
      <c r="F584" s="45">
        <v>11621.929999999998</v>
      </c>
    </row>
    <row r="585" spans="1:6" hidden="1" outlineLevel="4" x14ac:dyDescent="0.3">
      <c r="A585" s="37">
        <v>20234</v>
      </c>
      <c r="B585" s="38">
        <v>1</v>
      </c>
      <c r="C585" s="38" t="s">
        <v>121</v>
      </c>
      <c r="D585" s="53">
        <v>18965</v>
      </c>
      <c r="E585" s="53">
        <v>21171</v>
      </c>
      <c r="F585" s="45">
        <v>9325.510000000002</v>
      </c>
    </row>
    <row r="586" spans="1:6" hidden="1" outlineLevel="4" x14ac:dyDescent="0.3">
      <c r="A586" s="37">
        <v>20234</v>
      </c>
      <c r="B586" s="38">
        <v>1</v>
      </c>
      <c r="C586" s="38" t="s">
        <v>122</v>
      </c>
      <c r="D586" s="53">
        <v>16616</v>
      </c>
      <c r="E586" s="53">
        <v>18660</v>
      </c>
      <c r="F586" s="45">
        <v>8217.11</v>
      </c>
    </row>
    <row r="587" spans="1:6" hidden="1" outlineLevel="4" x14ac:dyDescent="0.3">
      <c r="A587" s="37">
        <v>20234</v>
      </c>
      <c r="B587" s="38">
        <v>1</v>
      </c>
      <c r="C587" s="38" t="s">
        <v>123</v>
      </c>
      <c r="D587" s="53">
        <v>13565</v>
      </c>
      <c r="E587" s="53">
        <v>15459</v>
      </c>
      <c r="F587" s="45">
        <v>6803.7099999999991</v>
      </c>
    </row>
    <row r="588" spans="1:6" hidden="1" outlineLevel="4" x14ac:dyDescent="0.3">
      <c r="A588" s="37">
        <v>20234</v>
      </c>
      <c r="B588" s="38">
        <v>1</v>
      </c>
      <c r="C588" s="38" t="s">
        <v>124</v>
      </c>
      <c r="D588" s="53">
        <v>11160</v>
      </c>
      <c r="E588" s="53">
        <v>12699</v>
      </c>
      <c r="F588" s="45">
        <v>5443.3499999999995</v>
      </c>
    </row>
    <row r="589" spans="1:6" hidden="1" outlineLevel="4" x14ac:dyDescent="0.3">
      <c r="A589" s="37">
        <v>20234</v>
      </c>
      <c r="B589" s="38">
        <v>1</v>
      </c>
      <c r="C589" s="38" t="s">
        <v>125</v>
      </c>
      <c r="D589" s="53">
        <v>8041</v>
      </c>
      <c r="E589" s="53">
        <v>9228</v>
      </c>
      <c r="F589" s="45">
        <v>3799.92</v>
      </c>
    </row>
    <row r="590" spans="1:6" hidden="1" outlineLevel="4" x14ac:dyDescent="0.3">
      <c r="A590" s="37">
        <v>20234</v>
      </c>
      <c r="B590" s="38">
        <v>1</v>
      </c>
      <c r="C590" s="38" t="s">
        <v>126</v>
      </c>
      <c r="D590" s="53">
        <v>4957</v>
      </c>
      <c r="E590" s="53">
        <v>5600</v>
      </c>
      <c r="F590" s="45">
        <v>1824.8999999999996</v>
      </c>
    </row>
    <row r="591" spans="1:6" hidden="1" outlineLevel="4" x14ac:dyDescent="0.3">
      <c r="A591" s="37">
        <v>20234</v>
      </c>
      <c r="B591" s="38">
        <v>1</v>
      </c>
      <c r="C591" s="38" t="s">
        <v>403</v>
      </c>
      <c r="D591" s="53">
        <v>2742</v>
      </c>
      <c r="E591" s="53">
        <v>3016</v>
      </c>
      <c r="F591" s="45">
        <v>770.16999999999985</v>
      </c>
    </row>
    <row r="592" spans="1:6" hidden="1" outlineLevel="4" x14ac:dyDescent="0.3">
      <c r="A592" s="37">
        <v>20234</v>
      </c>
      <c r="B592" s="38">
        <v>1</v>
      </c>
      <c r="C592" s="38" t="s">
        <v>404</v>
      </c>
      <c r="D592" s="53">
        <v>1101</v>
      </c>
      <c r="E592" s="53">
        <v>1197</v>
      </c>
      <c r="F592" s="45">
        <v>280.26000000000005</v>
      </c>
    </row>
    <row r="593" spans="1:6" hidden="1" outlineLevel="3" x14ac:dyDescent="0.3">
      <c r="A593" s="37"/>
      <c r="B593" s="58" t="s">
        <v>140</v>
      </c>
      <c r="C593" s="58"/>
      <c r="D593" s="164">
        <f>SUBTOTAL(9,D580:D592)</f>
        <v>191593</v>
      </c>
      <c r="E593" s="164">
        <f>SUBTOTAL(9,E580:E592)</f>
        <v>212247</v>
      </c>
      <c r="F593" s="144">
        <f>SUBTOTAL(9,F580:F592)</f>
        <v>87241.709999999977</v>
      </c>
    </row>
    <row r="594" spans="1:6" hidden="1" outlineLevel="4" x14ac:dyDescent="0.3">
      <c r="A594" s="37">
        <v>20234</v>
      </c>
      <c r="B594" s="38">
        <v>2</v>
      </c>
      <c r="C594" s="38">
        <v>-18</v>
      </c>
      <c r="D594" s="53">
        <v>18</v>
      </c>
      <c r="E594" s="53">
        <v>37</v>
      </c>
      <c r="F594" s="45">
        <v>4.17</v>
      </c>
    </row>
    <row r="595" spans="1:6" hidden="1" outlineLevel="4" x14ac:dyDescent="0.3">
      <c r="A595" s="37">
        <v>20234</v>
      </c>
      <c r="B595" s="38">
        <v>2</v>
      </c>
      <c r="C595" s="38" t="s">
        <v>117</v>
      </c>
      <c r="D595" s="53">
        <v>1210</v>
      </c>
      <c r="E595" s="53">
        <v>2716</v>
      </c>
      <c r="F595" s="45">
        <v>482.44000000000005</v>
      </c>
    </row>
    <row r="596" spans="1:6" hidden="1" outlineLevel="4" x14ac:dyDescent="0.3">
      <c r="A596" s="37">
        <v>20234</v>
      </c>
      <c r="B596" s="38">
        <v>2</v>
      </c>
      <c r="C596" s="38" t="s">
        <v>118</v>
      </c>
      <c r="D596" s="53">
        <v>5246</v>
      </c>
      <c r="E596" s="53">
        <v>11584</v>
      </c>
      <c r="F596" s="45">
        <v>2305.3599999999997</v>
      </c>
    </row>
    <row r="597" spans="1:6" hidden="1" outlineLevel="4" x14ac:dyDescent="0.3">
      <c r="A597" s="37">
        <v>20234</v>
      </c>
      <c r="B597" s="38">
        <v>2</v>
      </c>
      <c r="C597" s="38" t="s">
        <v>119</v>
      </c>
      <c r="D597" s="53">
        <v>3598</v>
      </c>
      <c r="E597" s="53">
        <v>8081</v>
      </c>
      <c r="F597" s="45">
        <v>1718.26</v>
      </c>
    </row>
    <row r="598" spans="1:6" hidden="1" outlineLevel="4" x14ac:dyDescent="0.3">
      <c r="A598" s="37">
        <v>20234</v>
      </c>
      <c r="B598" s="38">
        <v>2</v>
      </c>
      <c r="C598" s="38" t="s">
        <v>120</v>
      </c>
      <c r="D598" s="53">
        <v>2472</v>
      </c>
      <c r="E598" s="53">
        <v>5571</v>
      </c>
      <c r="F598" s="45">
        <v>1242.1299999999999</v>
      </c>
    </row>
    <row r="599" spans="1:6" hidden="1" outlineLevel="4" x14ac:dyDescent="0.3">
      <c r="A599" s="37">
        <v>20234</v>
      </c>
      <c r="B599" s="38">
        <v>2</v>
      </c>
      <c r="C599" s="38" t="s">
        <v>121</v>
      </c>
      <c r="D599" s="53">
        <v>1852</v>
      </c>
      <c r="E599" s="53">
        <v>4253</v>
      </c>
      <c r="F599" s="45">
        <v>943.68000000000006</v>
      </c>
    </row>
    <row r="600" spans="1:6" hidden="1" outlineLevel="4" x14ac:dyDescent="0.3">
      <c r="A600" s="37">
        <v>20234</v>
      </c>
      <c r="B600" s="38">
        <v>2</v>
      </c>
      <c r="C600" s="38" t="s">
        <v>122</v>
      </c>
      <c r="D600" s="53">
        <v>1519</v>
      </c>
      <c r="E600" s="53">
        <v>3637</v>
      </c>
      <c r="F600" s="45">
        <v>789.21</v>
      </c>
    </row>
    <row r="601" spans="1:6" hidden="1" outlineLevel="4" x14ac:dyDescent="0.3">
      <c r="A601" s="37">
        <v>20234</v>
      </c>
      <c r="B601" s="38">
        <v>2</v>
      </c>
      <c r="C601" s="38" t="s">
        <v>123</v>
      </c>
      <c r="D601" s="53">
        <v>1217</v>
      </c>
      <c r="E601" s="53">
        <v>2916</v>
      </c>
      <c r="F601" s="45">
        <v>615.13</v>
      </c>
    </row>
    <row r="602" spans="1:6" hidden="1" outlineLevel="4" x14ac:dyDescent="0.3">
      <c r="A602" s="37">
        <v>20234</v>
      </c>
      <c r="B602" s="38">
        <v>2</v>
      </c>
      <c r="C602" s="38" t="s">
        <v>124</v>
      </c>
      <c r="D602" s="53">
        <v>952</v>
      </c>
      <c r="E602" s="53">
        <v>2314</v>
      </c>
      <c r="F602" s="45">
        <v>486.41</v>
      </c>
    </row>
    <row r="603" spans="1:6" hidden="1" outlineLevel="4" x14ac:dyDescent="0.3">
      <c r="A603" s="37">
        <v>20234</v>
      </c>
      <c r="B603" s="38">
        <v>2</v>
      </c>
      <c r="C603" s="38" t="s">
        <v>125</v>
      </c>
      <c r="D603" s="53">
        <v>643</v>
      </c>
      <c r="E603" s="53">
        <v>1567</v>
      </c>
      <c r="F603" s="45">
        <v>309.45</v>
      </c>
    </row>
    <row r="604" spans="1:6" hidden="1" outlineLevel="4" x14ac:dyDescent="0.3">
      <c r="A604" s="37">
        <v>20234</v>
      </c>
      <c r="B604" s="38">
        <v>2</v>
      </c>
      <c r="C604" s="38" t="s">
        <v>126</v>
      </c>
      <c r="D604" s="53">
        <v>220</v>
      </c>
      <c r="E604" s="53">
        <v>525</v>
      </c>
      <c r="F604" s="45">
        <v>103.16000000000001</v>
      </c>
    </row>
    <row r="605" spans="1:6" hidden="1" outlineLevel="4" x14ac:dyDescent="0.3">
      <c r="A605" s="37">
        <v>20234</v>
      </c>
      <c r="B605" s="38">
        <v>2</v>
      </c>
      <c r="C605" s="38" t="s">
        <v>403</v>
      </c>
      <c r="D605" s="53">
        <v>97</v>
      </c>
      <c r="E605" s="53">
        <v>254</v>
      </c>
      <c r="F605" s="45">
        <v>39.14</v>
      </c>
    </row>
    <row r="606" spans="1:6" hidden="1" outlineLevel="4" x14ac:dyDescent="0.3">
      <c r="A606" s="37">
        <v>20234</v>
      </c>
      <c r="B606" s="38">
        <v>2</v>
      </c>
      <c r="C606" s="38" t="s">
        <v>404</v>
      </c>
      <c r="D606" s="53">
        <v>42</v>
      </c>
      <c r="E606" s="53">
        <v>104</v>
      </c>
      <c r="F606" s="45">
        <v>19.629999999999995</v>
      </c>
    </row>
    <row r="607" spans="1:6" hidden="1" outlineLevel="3" x14ac:dyDescent="0.3">
      <c r="A607" s="37"/>
      <c r="B607" s="58" t="s">
        <v>141</v>
      </c>
      <c r="C607" s="58"/>
      <c r="D607" s="164">
        <f>SUBTOTAL(9,D594:D606)</f>
        <v>19086</v>
      </c>
      <c r="E607" s="164">
        <f>SUBTOTAL(9,E594:E606)</f>
        <v>43559</v>
      </c>
      <c r="F607" s="144">
        <f>SUBTOTAL(9,F594:F606)</f>
        <v>9058.17</v>
      </c>
    </row>
    <row r="608" spans="1:6" hidden="1" outlineLevel="4" x14ac:dyDescent="0.3">
      <c r="A608" s="37">
        <v>20234</v>
      </c>
      <c r="B608" s="38">
        <v>3</v>
      </c>
      <c r="C608" s="38">
        <v>-18</v>
      </c>
      <c r="D608" s="53">
        <v>1</v>
      </c>
      <c r="E608" s="53">
        <v>4</v>
      </c>
      <c r="F608" s="45">
        <v>0.28999999999999998</v>
      </c>
    </row>
    <row r="609" spans="1:6" hidden="1" outlineLevel="4" x14ac:dyDescent="0.3">
      <c r="A609" s="37">
        <v>20234</v>
      </c>
      <c r="B609" s="38">
        <v>3</v>
      </c>
      <c r="C609" s="38" t="s">
        <v>117</v>
      </c>
      <c r="D609" s="53">
        <v>179</v>
      </c>
      <c r="E609" s="53">
        <v>603</v>
      </c>
      <c r="F609" s="45">
        <v>70.56</v>
      </c>
    </row>
    <row r="610" spans="1:6" hidden="1" outlineLevel="4" x14ac:dyDescent="0.3">
      <c r="A610" s="37">
        <v>20234</v>
      </c>
      <c r="B610" s="38">
        <v>3</v>
      </c>
      <c r="C610" s="38" t="s">
        <v>118</v>
      </c>
      <c r="D610" s="53">
        <v>648</v>
      </c>
      <c r="E610" s="53">
        <v>2199</v>
      </c>
      <c r="F610" s="45">
        <v>297.75</v>
      </c>
    </row>
    <row r="611" spans="1:6" hidden="1" outlineLevel="4" x14ac:dyDescent="0.3">
      <c r="A611" s="37">
        <v>20234</v>
      </c>
      <c r="B611" s="38">
        <v>3</v>
      </c>
      <c r="C611" s="38" t="s">
        <v>119</v>
      </c>
      <c r="D611" s="53">
        <v>532</v>
      </c>
      <c r="E611" s="53">
        <v>1842</v>
      </c>
      <c r="F611" s="45">
        <v>272.94</v>
      </c>
    </row>
    <row r="612" spans="1:6" hidden="1" outlineLevel="4" x14ac:dyDescent="0.3">
      <c r="A612" s="37">
        <v>20234</v>
      </c>
      <c r="B612" s="38">
        <v>3</v>
      </c>
      <c r="C612" s="38" t="s">
        <v>120</v>
      </c>
      <c r="D612" s="53">
        <v>368</v>
      </c>
      <c r="E612" s="53">
        <v>1275</v>
      </c>
      <c r="F612" s="45">
        <v>193.22999999999996</v>
      </c>
    </row>
    <row r="613" spans="1:6" hidden="1" outlineLevel="4" x14ac:dyDescent="0.3">
      <c r="A613" s="37">
        <v>20234</v>
      </c>
      <c r="B613" s="38">
        <v>3</v>
      </c>
      <c r="C613" s="38" t="s">
        <v>121</v>
      </c>
      <c r="D613" s="53">
        <v>344</v>
      </c>
      <c r="E613" s="53">
        <v>1234</v>
      </c>
      <c r="F613" s="45">
        <v>171.01</v>
      </c>
    </row>
    <row r="614" spans="1:6" hidden="1" outlineLevel="4" x14ac:dyDescent="0.3">
      <c r="A614" s="37">
        <v>20234</v>
      </c>
      <c r="B614" s="38">
        <v>3</v>
      </c>
      <c r="C614" s="38" t="s">
        <v>122</v>
      </c>
      <c r="D614" s="53">
        <v>267</v>
      </c>
      <c r="E614" s="53">
        <v>938</v>
      </c>
      <c r="F614" s="45">
        <v>145.41999999999999</v>
      </c>
    </row>
    <row r="615" spans="1:6" hidden="1" outlineLevel="4" x14ac:dyDescent="0.3">
      <c r="A615" s="37">
        <v>20234</v>
      </c>
      <c r="B615" s="38">
        <v>3</v>
      </c>
      <c r="C615" s="38" t="s">
        <v>123</v>
      </c>
      <c r="D615" s="53">
        <v>183</v>
      </c>
      <c r="E615" s="53">
        <v>664</v>
      </c>
      <c r="F615" s="45">
        <v>105.03999999999999</v>
      </c>
    </row>
    <row r="616" spans="1:6" hidden="1" outlineLevel="4" x14ac:dyDescent="0.3">
      <c r="A616" s="37">
        <v>20234</v>
      </c>
      <c r="B616" s="38">
        <v>3</v>
      </c>
      <c r="C616" s="38" t="s">
        <v>124</v>
      </c>
      <c r="D616" s="53">
        <v>136</v>
      </c>
      <c r="E616" s="53">
        <v>472</v>
      </c>
      <c r="F616" s="45">
        <v>74.790000000000006</v>
      </c>
    </row>
    <row r="617" spans="1:6" hidden="1" outlineLevel="4" x14ac:dyDescent="0.3">
      <c r="A617" s="37">
        <v>20234</v>
      </c>
      <c r="B617" s="38">
        <v>3</v>
      </c>
      <c r="C617" s="38" t="s">
        <v>125</v>
      </c>
      <c r="D617" s="53">
        <v>78</v>
      </c>
      <c r="E617" s="53">
        <v>298</v>
      </c>
      <c r="F617" s="45">
        <v>44.6</v>
      </c>
    </row>
    <row r="618" spans="1:6" hidden="1" outlineLevel="4" x14ac:dyDescent="0.3">
      <c r="A618" s="37">
        <v>20234</v>
      </c>
      <c r="B618" s="38">
        <v>3</v>
      </c>
      <c r="C618" s="38" t="s">
        <v>126</v>
      </c>
      <c r="D618" s="53">
        <v>26</v>
      </c>
      <c r="E618" s="53">
        <v>96</v>
      </c>
      <c r="F618" s="45">
        <v>12.180000000000001</v>
      </c>
    </row>
    <row r="619" spans="1:6" hidden="1" outlineLevel="4" x14ac:dyDescent="0.3">
      <c r="A619" s="37">
        <v>20234</v>
      </c>
      <c r="B619" s="38">
        <v>3</v>
      </c>
      <c r="C619" s="38" t="s">
        <v>403</v>
      </c>
      <c r="D619" s="53">
        <v>6</v>
      </c>
      <c r="E619" s="53">
        <v>35</v>
      </c>
      <c r="F619" s="45">
        <v>3.34</v>
      </c>
    </row>
    <row r="620" spans="1:6" hidden="1" outlineLevel="4" x14ac:dyDescent="0.3">
      <c r="A620" s="37">
        <v>20234</v>
      </c>
      <c r="B620" s="38">
        <v>3</v>
      </c>
      <c r="C620" s="38" t="s">
        <v>404</v>
      </c>
      <c r="D620" s="53">
        <v>2</v>
      </c>
      <c r="E620" s="53">
        <v>4</v>
      </c>
      <c r="F620" s="45">
        <v>1.27</v>
      </c>
    </row>
    <row r="621" spans="1:6" hidden="1" outlineLevel="3" x14ac:dyDescent="0.3">
      <c r="A621" s="37"/>
      <c r="B621" s="58" t="s">
        <v>142</v>
      </c>
      <c r="C621" s="58"/>
      <c r="D621" s="164">
        <f>SUBTOTAL(9,D608:D620)</f>
        <v>2770</v>
      </c>
      <c r="E621" s="164">
        <f>SUBTOTAL(9,E608:E620)</f>
        <v>9664</v>
      </c>
      <c r="F621" s="144">
        <f>SUBTOTAL(9,F608:F620)</f>
        <v>1392.4199999999998</v>
      </c>
    </row>
    <row r="622" spans="1:6" hidden="1" outlineLevel="4" x14ac:dyDescent="0.3">
      <c r="A622" s="37">
        <v>20234</v>
      </c>
      <c r="B622" s="38">
        <v>4</v>
      </c>
      <c r="C622" s="38" t="s">
        <v>117</v>
      </c>
      <c r="D622" s="53">
        <v>24</v>
      </c>
      <c r="E622" s="53">
        <v>101</v>
      </c>
      <c r="F622" s="45">
        <v>9.94</v>
      </c>
    </row>
    <row r="623" spans="1:6" hidden="1" outlineLevel="4" x14ac:dyDescent="0.3">
      <c r="A623" s="37">
        <v>20234</v>
      </c>
      <c r="B623" s="38">
        <v>4</v>
      </c>
      <c r="C623" s="38" t="s">
        <v>118</v>
      </c>
      <c r="D623" s="53">
        <v>109</v>
      </c>
      <c r="E623" s="53">
        <v>494</v>
      </c>
      <c r="F623" s="45">
        <v>51.16</v>
      </c>
    </row>
    <row r="624" spans="1:6" hidden="1" outlineLevel="4" x14ac:dyDescent="0.3">
      <c r="A624" s="37">
        <v>20234</v>
      </c>
      <c r="B624" s="38">
        <v>4</v>
      </c>
      <c r="C624" s="38" t="s">
        <v>119</v>
      </c>
      <c r="D624" s="53">
        <v>107</v>
      </c>
      <c r="E624" s="53">
        <v>468</v>
      </c>
      <c r="F624" s="45">
        <v>55.1</v>
      </c>
    </row>
    <row r="625" spans="1:6" hidden="1" outlineLevel="4" x14ac:dyDescent="0.3">
      <c r="A625" s="37">
        <v>20234</v>
      </c>
      <c r="B625" s="38">
        <v>4</v>
      </c>
      <c r="C625" s="38" t="s">
        <v>120</v>
      </c>
      <c r="D625" s="53">
        <v>63</v>
      </c>
      <c r="E625" s="53">
        <v>289</v>
      </c>
      <c r="F625" s="45">
        <v>35.619999999999997</v>
      </c>
    </row>
    <row r="626" spans="1:6" hidden="1" outlineLevel="4" x14ac:dyDescent="0.3">
      <c r="A626" s="37">
        <v>20234</v>
      </c>
      <c r="B626" s="38">
        <v>4</v>
      </c>
      <c r="C626" s="38" t="s">
        <v>121</v>
      </c>
      <c r="D626" s="53">
        <v>50</v>
      </c>
      <c r="E626" s="53">
        <v>232</v>
      </c>
      <c r="F626" s="45">
        <v>27.680000000000003</v>
      </c>
    </row>
    <row r="627" spans="1:6" hidden="1" outlineLevel="4" x14ac:dyDescent="0.3">
      <c r="A627" s="37">
        <v>20234</v>
      </c>
      <c r="B627" s="38">
        <v>4</v>
      </c>
      <c r="C627" s="38" t="s">
        <v>122</v>
      </c>
      <c r="D627" s="53">
        <v>49</v>
      </c>
      <c r="E627" s="53">
        <v>247</v>
      </c>
      <c r="F627" s="45">
        <v>29.479999999999997</v>
      </c>
    </row>
    <row r="628" spans="1:6" hidden="1" outlineLevel="4" x14ac:dyDescent="0.3">
      <c r="A628" s="37">
        <v>20234</v>
      </c>
      <c r="B628" s="38">
        <v>4</v>
      </c>
      <c r="C628" s="38" t="s">
        <v>123</v>
      </c>
      <c r="D628" s="53">
        <v>33</v>
      </c>
      <c r="E628" s="53">
        <v>167</v>
      </c>
      <c r="F628" s="45">
        <v>20.14</v>
      </c>
    </row>
    <row r="629" spans="1:6" hidden="1" outlineLevel="4" x14ac:dyDescent="0.3">
      <c r="A629" s="37">
        <v>20234</v>
      </c>
      <c r="B629" s="38">
        <v>4</v>
      </c>
      <c r="C629" s="38" t="s">
        <v>124</v>
      </c>
      <c r="D629" s="53">
        <v>28</v>
      </c>
      <c r="E629" s="53">
        <v>136</v>
      </c>
      <c r="F629" s="45">
        <v>17.849999999999998</v>
      </c>
    </row>
    <row r="630" spans="1:6" hidden="1" outlineLevel="4" x14ac:dyDescent="0.3">
      <c r="A630" s="37">
        <v>20234</v>
      </c>
      <c r="B630" s="38">
        <v>4</v>
      </c>
      <c r="C630" s="38" t="s">
        <v>125</v>
      </c>
      <c r="D630" s="53">
        <v>11</v>
      </c>
      <c r="E630" s="53">
        <v>55</v>
      </c>
      <c r="F630" s="45">
        <v>7.1199999999999992</v>
      </c>
    </row>
    <row r="631" spans="1:6" hidden="1" outlineLevel="4" x14ac:dyDescent="0.3">
      <c r="A631" s="37">
        <v>20234</v>
      </c>
      <c r="B631" s="38">
        <v>4</v>
      </c>
      <c r="C631" s="38" t="s">
        <v>126</v>
      </c>
      <c r="D631" s="53">
        <v>3</v>
      </c>
      <c r="E631" s="53">
        <v>16</v>
      </c>
      <c r="F631" s="45">
        <v>1.71</v>
      </c>
    </row>
    <row r="632" spans="1:6" hidden="1" outlineLevel="4" x14ac:dyDescent="0.3">
      <c r="A632" s="37">
        <v>20234</v>
      </c>
      <c r="B632" s="38">
        <v>4</v>
      </c>
      <c r="C632" s="38" t="s">
        <v>404</v>
      </c>
      <c r="D632" s="53">
        <v>1</v>
      </c>
      <c r="E632" s="53">
        <v>6</v>
      </c>
      <c r="F632" s="45">
        <v>0.61</v>
      </c>
    </row>
    <row r="633" spans="1:6" hidden="1" outlineLevel="3" x14ac:dyDescent="0.3">
      <c r="A633" s="37"/>
      <c r="B633" s="58" t="s">
        <v>143</v>
      </c>
      <c r="C633" s="58"/>
      <c r="D633" s="164">
        <f>SUBTOTAL(9,D622:D632)</f>
        <v>478</v>
      </c>
      <c r="E633" s="164">
        <f>SUBTOTAL(9,E622:E632)</f>
        <v>2211</v>
      </c>
      <c r="F633" s="144">
        <f>SUBTOTAL(9,F622:F632)</f>
        <v>256.41000000000003</v>
      </c>
    </row>
    <row r="634" spans="1:6" hidden="1" outlineLevel="4" x14ac:dyDescent="0.3">
      <c r="A634" s="37">
        <v>20234</v>
      </c>
      <c r="B634" s="38" t="s">
        <v>145</v>
      </c>
      <c r="C634" s="38" t="s">
        <v>117</v>
      </c>
      <c r="D634" s="53">
        <v>9</v>
      </c>
      <c r="E634" s="53">
        <v>49</v>
      </c>
      <c r="F634" s="45">
        <v>4.68</v>
      </c>
    </row>
    <row r="635" spans="1:6" hidden="1" outlineLevel="4" x14ac:dyDescent="0.3">
      <c r="A635" s="37">
        <v>20234</v>
      </c>
      <c r="B635" s="38" t="s">
        <v>145</v>
      </c>
      <c r="C635" s="38" t="s">
        <v>118</v>
      </c>
      <c r="D635" s="53">
        <v>24</v>
      </c>
      <c r="E635" s="53">
        <v>150</v>
      </c>
      <c r="F635" s="45">
        <v>12.219999999999999</v>
      </c>
    </row>
    <row r="636" spans="1:6" hidden="1" outlineLevel="4" x14ac:dyDescent="0.3">
      <c r="A636" s="37">
        <v>20234</v>
      </c>
      <c r="B636" s="38" t="s">
        <v>145</v>
      </c>
      <c r="C636" s="38" t="s">
        <v>119</v>
      </c>
      <c r="D636" s="53">
        <v>31</v>
      </c>
      <c r="E636" s="53">
        <v>185</v>
      </c>
      <c r="F636" s="45">
        <v>17.95</v>
      </c>
    </row>
    <row r="637" spans="1:6" hidden="1" outlineLevel="4" x14ac:dyDescent="0.3">
      <c r="A637" s="37">
        <v>20234</v>
      </c>
      <c r="B637" s="38" t="s">
        <v>145</v>
      </c>
      <c r="C637" s="38" t="s">
        <v>120</v>
      </c>
      <c r="D637" s="53">
        <v>17</v>
      </c>
      <c r="E637" s="53">
        <v>103</v>
      </c>
      <c r="F637" s="45">
        <v>10.870000000000001</v>
      </c>
    </row>
    <row r="638" spans="1:6" hidden="1" outlineLevel="4" x14ac:dyDescent="0.3">
      <c r="A638" s="37">
        <v>20234</v>
      </c>
      <c r="B638" s="38" t="s">
        <v>145</v>
      </c>
      <c r="C638" s="38" t="s">
        <v>121</v>
      </c>
      <c r="D638" s="53">
        <v>7</v>
      </c>
      <c r="E638" s="53">
        <v>46</v>
      </c>
      <c r="F638" s="45">
        <v>3.9799999999999995</v>
      </c>
    </row>
    <row r="639" spans="1:6" hidden="1" outlineLevel="4" x14ac:dyDescent="0.3">
      <c r="A639" s="37">
        <v>20234</v>
      </c>
      <c r="B639" s="38" t="s">
        <v>145</v>
      </c>
      <c r="C639" s="38" t="s">
        <v>122</v>
      </c>
      <c r="D639" s="53">
        <v>11</v>
      </c>
      <c r="E639" s="53">
        <v>87</v>
      </c>
      <c r="F639" s="45">
        <v>6.31</v>
      </c>
    </row>
    <row r="640" spans="1:6" hidden="1" outlineLevel="4" x14ac:dyDescent="0.3">
      <c r="A640" s="37">
        <v>20234</v>
      </c>
      <c r="B640" s="38" t="s">
        <v>145</v>
      </c>
      <c r="C640" s="38" t="s">
        <v>123</v>
      </c>
      <c r="D640" s="53">
        <v>9</v>
      </c>
      <c r="E640" s="53">
        <v>64</v>
      </c>
      <c r="F640" s="45">
        <v>8.5300000000000011</v>
      </c>
    </row>
    <row r="641" spans="1:6" hidden="1" outlineLevel="4" x14ac:dyDescent="0.3">
      <c r="A641" s="37">
        <v>20234</v>
      </c>
      <c r="B641" s="38" t="s">
        <v>145</v>
      </c>
      <c r="C641" s="38" t="s">
        <v>124</v>
      </c>
      <c r="D641" s="53">
        <v>7</v>
      </c>
      <c r="E641" s="53">
        <v>45</v>
      </c>
      <c r="F641" s="45">
        <v>3.17</v>
      </c>
    </row>
    <row r="642" spans="1:6" hidden="1" outlineLevel="4" x14ac:dyDescent="0.3">
      <c r="A642" s="37">
        <v>20234</v>
      </c>
      <c r="B642" s="38" t="s">
        <v>145</v>
      </c>
      <c r="C642" s="38" t="s">
        <v>125</v>
      </c>
      <c r="D642" s="53">
        <v>4</v>
      </c>
      <c r="E642" s="53">
        <v>22</v>
      </c>
      <c r="F642" s="45">
        <v>1.6</v>
      </c>
    </row>
    <row r="643" spans="1:6" hidden="1" outlineLevel="4" x14ac:dyDescent="0.3">
      <c r="A643" s="37">
        <v>20234</v>
      </c>
      <c r="B643" s="38" t="s">
        <v>145</v>
      </c>
      <c r="C643" s="38" t="s">
        <v>126</v>
      </c>
      <c r="D643" s="53">
        <v>2</v>
      </c>
      <c r="E643" s="53">
        <v>12</v>
      </c>
      <c r="F643" s="45">
        <v>0.77</v>
      </c>
    </row>
    <row r="644" spans="1:6" hidden="1" outlineLevel="3" x14ac:dyDescent="0.3">
      <c r="A644" s="37"/>
      <c r="B644" s="58" t="s">
        <v>146</v>
      </c>
      <c r="C644" s="58"/>
      <c r="D644" s="164">
        <f>SUBTOTAL(9,D634:D643)</f>
        <v>121</v>
      </c>
      <c r="E644" s="164">
        <f>SUBTOTAL(9,E634:E643)</f>
        <v>763</v>
      </c>
      <c r="F644" s="144">
        <f>SUBTOTAL(9,F634:F643)</f>
        <v>70.079999999999984</v>
      </c>
    </row>
    <row r="645" spans="1:6" outlineLevel="2" collapsed="1" x14ac:dyDescent="0.3">
      <c r="A645" s="39" t="s">
        <v>410</v>
      </c>
      <c r="B645" s="36"/>
      <c r="C645" s="36"/>
      <c r="D645" s="54">
        <f>SUBTOTAL(9,D580:D643)</f>
        <v>214048</v>
      </c>
      <c r="E645" s="54">
        <f>SUBTOTAL(9,E580:E643)</f>
        <v>268444</v>
      </c>
      <c r="F645" s="47">
        <f>SUBTOTAL(9,F580:F643)</f>
        <v>98018.78999999995</v>
      </c>
    </row>
    <row r="646" spans="1:6" hidden="1" outlineLevel="4" x14ac:dyDescent="0.3">
      <c r="A646" s="40">
        <v>20233</v>
      </c>
      <c r="B646">
        <v>1</v>
      </c>
      <c r="C646">
        <v>-18</v>
      </c>
      <c r="D646" s="14">
        <v>1342</v>
      </c>
      <c r="E646" s="14">
        <v>1363</v>
      </c>
      <c r="F646" s="48">
        <v>85.539999999999978</v>
      </c>
    </row>
    <row r="647" spans="1:6" hidden="1" outlineLevel="4" x14ac:dyDescent="0.3">
      <c r="A647" s="40">
        <v>20233</v>
      </c>
      <c r="B647">
        <v>1</v>
      </c>
      <c r="C647" t="s">
        <v>117</v>
      </c>
      <c r="D647" s="14">
        <v>9113</v>
      </c>
      <c r="E647" s="14">
        <v>9656</v>
      </c>
      <c r="F647" s="48">
        <v>2522.1500000000005</v>
      </c>
    </row>
    <row r="648" spans="1:6" hidden="1" outlineLevel="4" x14ac:dyDescent="0.3">
      <c r="A648" s="40">
        <v>20233</v>
      </c>
      <c r="B648">
        <v>1</v>
      </c>
      <c r="C648" t="s">
        <v>118</v>
      </c>
      <c r="D648" s="14">
        <v>40788</v>
      </c>
      <c r="E648" s="14">
        <v>43712</v>
      </c>
      <c r="F648" s="48">
        <v>16019.399999999998</v>
      </c>
    </row>
    <row r="649" spans="1:6" hidden="1" outlineLevel="4" x14ac:dyDescent="0.3">
      <c r="A649" s="40">
        <v>20233</v>
      </c>
      <c r="B649">
        <v>1</v>
      </c>
      <c r="C649" t="s">
        <v>119</v>
      </c>
      <c r="D649" s="14">
        <v>33082</v>
      </c>
      <c r="E649" s="14">
        <v>35865</v>
      </c>
      <c r="F649" s="48">
        <v>14764.590000000002</v>
      </c>
    </row>
    <row r="650" spans="1:6" hidden="1" outlineLevel="4" x14ac:dyDescent="0.3">
      <c r="A650" s="40">
        <v>20233</v>
      </c>
      <c r="B650">
        <v>1</v>
      </c>
      <c r="C650" t="s">
        <v>120</v>
      </c>
      <c r="D650" s="14">
        <v>23338</v>
      </c>
      <c r="E650" s="14">
        <v>25687</v>
      </c>
      <c r="F650" s="48">
        <v>10791.7</v>
      </c>
    </row>
    <row r="651" spans="1:6" hidden="1" outlineLevel="4" x14ac:dyDescent="0.3">
      <c r="A651" s="40">
        <v>20233</v>
      </c>
      <c r="B651">
        <v>1</v>
      </c>
      <c r="C651" t="s">
        <v>121</v>
      </c>
      <c r="D651" s="14">
        <v>18469</v>
      </c>
      <c r="E651" s="14">
        <v>20581</v>
      </c>
      <c r="F651" s="48">
        <v>8608.4900000000016</v>
      </c>
    </row>
    <row r="652" spans="1:6" hidden="1" outlineLevel="4" x14ac:dyDescent="0.3">
      <c r="A652" s="40">
        <v>20233</v>
      </c>
      <c r="B652">
        <v>1</v>
      </c>
      <c r="C652" t="s">
        <v>122</v>
      </c>
      <c r="D652" s="14">
        <v>16268</v>
      </c>
      <c r="E652" s="14">
        <v>18156</v>
      </c>
      <c r="F652" s="48">
        <v>7596.329999999999</v>
      </c>
    </row>
    <row r="653" spans="1:6" hidden="1" outlineLevel="4" x14ac:dyDescent="0.3">
      <c r="A653" s="40">
        <v>20233</v>
      </c>
      <c r="B653">
        <v>1</v>
      </c>
      <c r="C653" t="s">
        <v>123</v>
      </c>
      <c r="D653" s="14">
        <v>13136</v>
      </c>
      <c r="E653" s="14">
        <v>14941</v>
      </c>
      <c r="F653" s="48">
        <v>6212.24</v>
      </c>
    </row>
    <row r="654" spans="1:6" hidden="1" outlineLevel="4" x14ac:dyDescent="0.3">
      <c r="A654" s="40">
        <v>20233</v>
      </c>
      <c r="B654">
        <v>1</v>
      </c>
      <c r="C654" t="s">
        <v>124</v>
      </c>
      <c r="D654" s="14">
        <v>11009</v>
      </c>
      <c r="E654" s="14">
        <v>12489</v>
      </c>
      <c r="F654" s="48">
        <v>5084.4400000000005</v>
      </c>
    </row>
    <row r="655" spans="1:6" hidden="1" outlineLevel="4" x14ac:dyDescent="0.3">
      <c r="A655" s="40">
        <v>20233</v>
      </c>
      <c r="B655">
        <v>1</v>
      </c>
      <c r="C655" t="s">
        <v>125</v>
      </c>
      <c r="D655" s="14">
        <v>7992</v>
      </c>
      <c r="E655" s="14">
        <v>9065</v>
      </c>
      <c r="F655" s="48">
        <v>3614.4</v>
      </c>
    </row>
    <row r="656" spans="1:6" hidden="1" outlineLevel="4" x14ac:dyDescent="0.3">
      <c r="A656" s="40">
        <v>20233</v>
      </c>
      <c r="B656">
        <v>1</v>
      </c>
      <c r="C656" t="s">
        <v>126</v>
      </c>
      <c r="D656" s="14">
        <v>4847</v>
      </c>
      <c r="E656" s="14">
        <v>5418</v>
      </c>
      <c r="F656" s="48">
        <v>1714.7200000000003</v>
      </c>
    </row>
    <row r="657" spans="1:6" hidden="1" outlineLevel="4" x14ac:dyDescent="0.3">
      <c r="A657" s="40">
        <v>20233</v>
      </c>
      <c r="B657">
        <v>1</v>
      </c>
      <c r="C657" t="s">
        <v>403</v>
      </c>
      <c r="D657" s="14">
        <v>2593</v>
      </c>
      <c r="E657" s="14">
        <v>2827</v>
      </c>
      <c r="F657" s="48">
        <v>717.10000000000014</v>
      </c>
    </row>
    <row r="658" spans="1:6" hidden="1" outlineLevel="4" x14ac:dyDescent="0.3">
      <c r="A658" s="40">
        <v>20233</v>
      </c>
      <c r="B658">
        <v>1</v>
      </c>
      <c r="C658" t="s">
        <v>404</v>
      </c>
      <c r="D658" s="14">
        <v>1046</v>
      </c>
      <c r="E658" s="14">
        <v>1134</v>
      </c>
      <c r="F658" s="48">
        <v>259.26</v>
      </c>
    </row>
    <row r="659" spans="1:6" hidden="1" outlineLevel="3" x14ac:dyDescent="0.3">
      <c r="A659" s="40"/>
      <c r="B659" s="58" t="s">
        <v>140</v>
      </c>
      <c r="C659" s="58"/>
      <c r="D659" s="164">
        <f>SUBTOTAL(9,D646:D658)</f>
        <v>183023</v>
      </c>
      <c r="E659" s="164">
        <f>SUBTOTAL(9,E646:E658)</f>
        <v>200894</v>
      </c>
      <c r="F659" s="144">
        <f>SUBTOTAL(9,F646:F658)</f>
        <v>77990.360000000015</v>
      </c>
    </row>
    <row r="660" spans="1:6" hidden="1" outlineLevel="4" x14ac:dyDescent="0.3">
      <c r="A660" s="40">
        <v>20233</v>
      </c>
      <c r="B660">
        <v>2</v>
      </c>
      <c r="C660">
        <v>-18</v>
      </c>
      <c r="D660" s="14">
        <v>25</v>
      </c>
      <c r="E660" s="14">
        <v>49</v>
      </c>
      <c r="F660" s="48">
        <v>4.3199999999999994</v>
      </c>
    </row>
    <row r="661" spans="1:6" hidden="1" outlineLevel="4" x14ac:dyDescent="0.3">
      <c r="A661" s="40">
        <v>20233</v>
      </c>
      <c r="B661">
        <v>2</v>
      </c>
      <c r="C661" t="s">
        <v>117</v>
      </c>
      <c r="D661" s="14">
        <v>779</v>
      </c>
      <c r="E661" s="14">
        <v>1677</v>
      </c>
      <c r="F661" s="48">
        <v>277.27999999999997</v>
      </c>
    </row>
    <row r="662" spans="1:6" hidden="1" outlineLevel="4" x14ac:dyDescent="0.3">
      <c r="A662" s="40">
        <v>20233</v>
      </c>
      <c r="B662">
        <v>2</v>
      </c>
      <c r="C662" t="s">
        <v>118</v>
      </c>
      <c r="D662" s="14">
        <v>4067</v>
      </c>
      <c r="E662" s="14">
        <v>8776</v>
      </c>
      <c r="F662" s="48">
        <v>1715.4599999999998</v>
      </c>
    </row>
    <row r="663" spans="1:6" hidden="1" outlineLevel="4" x14ac:dyDescent="0.3">
      <c r="A663" s="40">
        <v>20233</v>
      </c>
      <c r="B663">
        <v>2</v>
      </c>
      <c r="C663" t="s">
        <v>119</v>
      </c>
      <c r="D663" s="14">
        <v>3236</v>
      </c>
      <c r="E663" s="14">
        <v>7185</v>
      </c>
      <c r="F663" s="48">
        <v>1502.11</v>
      </c>
    </row>
    <row r="664" spans="1:6" hidden="1" outlineLevel="4" x14ac:dyDescent="0.3">
      <c r="A664" s="40">
        <v>20233</v>
      </c>
      <c r="B664">
        <v>2</v>
      </c>
      <c r="C664" t="s">
        <v>120</v>
      </c>
      <c r="D664" s="14">
        <v>2299</v>
      </c>
      <c r="E664" s="14">
        <v>5160</v>
      </c>
      <c r="F664" s="48">
        <v>1104.3400000000001</v>
      </c>
    </row>
    <row r="665" spans="1:6" hidden="1" outlineLevel="4" x14ac:dyDescent="0.3">
      <c r="A665" s="40">
        <v>20233</v>
      </c>
      <c r="B665">
        <v>2</v>
      </c>
      <c r="C665" t="s">
        <v>121</v>
      </c>
      <c r="D665" s="14">
        <v>1709</v>
      </c>
      <c r="E665" s="14">
        <v>3887</v>
      </c>
      <c r="F665" s="48">
        <v>862.78000000000009</v>
      </c>
    </row>
    <row r="666" spans="1:6" hidden="1" outlineLevel="4" x14ac:dyDescent="0.3">
      <c r="A666" s="40">
        <v>20233</v>
      </c>
      <c r="B666">
        <v>2</v>
      </c>
      <c r="C666" t="s">
        <v>122</v>
      </c>
      <c r="D666" s="14">
        <v>1468</v>
      </c>
      <c r="E666" s="14">
        <v>3420</v>
      </c>
      <c r="F666" s="48">
        <v>721.68000000000018</v>
      </c>
    </row>
    <row r="667" spans="1:6" hidden="1" outlineLevel="4" x14ac:dyDescent="0.3">
      <c r="A667" s="40">
        <v>20233</v>
      </c>
      <c r="B667">
        <v>2</v>
      </c>
      <c r="C667" t="s">
        <v>123</v>
      </c>
      <c r="D667" s="14">
        <v>1173</v>
      </c>
      <c r="E667" s="14">
        <v>2812</v>
      </c>
      <c r="F667" s="48">
        <v>573.89</v>
      </c>
    </row>
    <row r="668" spans="1:6" hidden="1" outlineLevel="4" x14ac:dyDescent="0.3">
      <c r="A668" s="40">
        <v>20233</v>
      </c>
      <c r="B668">
        <v>2</v>
      </c>
      <c r="C668" t="s">
        <v>124</v>
      </c>
      <c r="D668" s="14">
        <v>887</v>
      </c>
      <c r="E668" s="14">
        <v>2116</v>
      </c>
      <c r="F668" s="48">
        <v>441.72</v>
      </c>
    </row>
    <row r="669" spans="1:6" hidden="1" outlineLevel="4" x14ac:dyDescent="0.3">
      <c r="A669" s="40">
        <v>20233</v>
      </c>
      <c r="B669">
        <v>2</v>
      </c>
      <c r="C669" t="s">
        <v>125</v>
      </c>
      <c r="D669" s="14">
        <v>624</v>
      </c>
      <c r="E669" s="14">
        <v>1507</v>
      </c>
      <c r="F669" s="48">
        <v>282.73</v>
      </c>
    </row>
    <row r="670" spans="1:6" hidden="1" outlineLevel="4" x14ac:dyDescent="0.3">
      <c r="A670" s="40">
        <v>20233</v>
      </c>
      <c r="B670">
        <v>2</v>
      </c>
      <c r="C670" t="s">
        <v>126</v>
      </c>
      <c r="D670" s="14">
        <v>234</v>
      </c>
      <c r="E670" s="14">
        <v>555</v>
      </c>
      <c r="F670" s="48">
        <v>105.89000000000001</v>
      </c>
    </row>
    <row r="671" spans="1:6" hidden="1" outlineLevel="4" x14ac:dyDescent="0.3">
      <c r="A671" s="40">
        <v>20233</v>
      </c>
      <c r="B671">
        <v>2</v>
      </c>
      <c r="C671" t="s">
        <v>403</v>
      </c>
      <c r="D671" s="14">
        <v>81</v>
      </c>
      <c r="E671" s="14">
        <v>215</v>
      </c>
      <c r="F671" s="48">
        <v>36.099999999999994</v>
      </c>
    </row>
    <row r="672" spans="1:6" hidden="1" outlineLevel="4" x14ac:dyDescent="0.3">
      <c r="A672" s="40">
        <v>20233</v>
      </c>
      <c r="B672">
        <v>2</v>
      </c>
      <c r="C672" t="s">
        <v>404</v>
      </c>
      <c r="D672" s="14">
        <v>25</v>
      </c>
      <c r="E672" s="14">
        <v>69</v>
      </c>
      <c r="F672" s="48">
        <v>9.73</v>
      </c>
    </row>
    <row r="673" spans="1:6" hidden="1" outlineLevel="3" x14ac:dyDescent="0.3">
      <c r="A673" s="40"/>
      <c r="B673" s="58" t="s">
        <v>141</v>
      </c>
      <c r="C673" s="58"/>
      <c r="D673" s="164">
        <f>SUBTOTAL(9,D660:D672)</f>
        <v>16607</v>
      </c>
      <c r="E673" s="164">
        <f>SUBTOTAL(9,E660:E672)</f>
        <v>37428</v>
      </c>
      <c r="F673" s="144">
        <f>SUBTOTAL(9,F660:F672)</f>
        <v>7638.0300000000016</v>
      </c>
    </row>
    <row r="674" spans="1:6" hidden="1" outlineLevel="4" x14ac:dyDescent="0.3">
      <c r="A674" s="40">
        <v>20233</v>
      </c>
      <c r="B674">
        <v>3</v>
      </c>
      <c r="C674">
        <v>-18</v>
      </c>
      <c r="D674" s="14">
        <v>2</v>
      </c>
      <c r="E674" s="14">
        <v>6</v>
      </c>
      <c r="F674" s="48">
        <v>0.55000000000000004</v>
      </c>
    </row>
    <row r="675" spans="1:6" hidden="1" outlineLevel="4" x14ac:dyDescent="0.3">
      <c r="A675" s="40">
        <v>20233</v>
      </c>
      <c r="B675">
        <v>3</v>
      </c>
      <c r="C675" t="s">
        <v>117</v>
      </c>
      <c r="D675" s="14">
        <v>110</v>
      </c>
      <c r="E675" s="14">
        <v>354</v>
      </c>
      <c r="F675" s="48">
        <v>38.64</v>
      </c>
    </row>
    <row r="676" spans="1:6" hidden="1" outlineLevel="4" x14ac:dyDescent="0.3">
      <c r="A676" s="40">
        <v>20233</v>
      </c>
      <c r="B676">
        <v>3</v>
      </c>
      <c r="C676" t="s">
        <v>118</v>
      </c>
      <c r="D676" s="14">
        <v>481</v>
      </c>
      <c r="E676" s="14">
        <v>1573</v>
      </c>
      <c r="F676" s="48">
        <v>207.51999999999998</v>
      </c>
    </row>
    <row r="677" spans="1:6" hidden="1" outlineLevel="4" x14ac:dyDescent="0.3">
      <c r="A677" s="40">
        <v>20233</v>
      </c>
      <c r="B677">
        <v>3</v>
      </c>
      <c r="C677" t="s">
        <v>119</v>
      </c>
      <c r="D677" s="14">
        <v>450</v>
      </c>
      <c r="E677" s="14">
        <v>1509</v>
      </c>
      <c r="F677" s="48">
        <v>214.22</v>
      </c>
    </row>
    <row r="678" spans="1:6" hidden="1" outlineLevel="4" x14ac:dyDescent="0.3">
      <c r="A678" s="40">
        <v>20233</v>
      </c>
      <c r="B678">
        <v>3</v>
      </c>
      <c r="C678" t="s">
        <v>120</v>
      </c>
      <c r="D678" s="14">
        <v>319</v>
      </c>
      <c r="E678" s="14">
        <v>1114</v>
      </c>
      <c r="F678" s="48">
        <v>161.74</v>
      </c>
    </row>
    <row r="679" spans="1:6" hidden="1" outlineLevel="4" x14ac:dyDescent="0.3">
      <c r="A679" s="40">
        <v>20233</v>
      </c>
      <c r="B679">
        <v>3</v>
      </c>
      <c r="C679" t="s">
        <v>121</v>
      </c>
      <c r="D679" s="14">
        <v>276</v>
      </c>
      <c r="E679" s="14">
        <v>991</v>
      </c>
      <c r="F679" s="48">
        <v>145.33000000000001</v>
      </c>
    </row>
    <row r="680" spans="1:6" hidden="1" outlineLevel="4" x14ac:dyDescent="0.3">
      <c r="A680" s="40">
        <v>20233</v>
      </c>
      <c r="B680">
        <v>3</v>
      </c>
      <c r="C680" t="s">
        <v>122</v>
      </c>
      <c r="D680" s="14">
        <v>205</v>
      </c>
      <c r="E680" s="14">
        <v>719</v>
      </c>
      <c r="F680" s="48">
        <v>113.5</v>
      </c>
    </row>
    <row r="681" spans="1:6" hidden="1" outlineLevel="4" x14ac:dyDescent="0.3">
      <c r="A681" s="40">
        <v>20233</v>
      </c>
      <c r="B681">
        <v>3</v>
      </c>
      <c r="C681" t="s">
        <v>123</v>
      </c>
      <c r="D681" s="14">
        <v>148</v>
      </c>
      <c r="E681" s="14">
        <v>541</v>
      </c>
      <c r="F681" s="48">
        <v>79.77</v>
      </c>
    </row>
    <row r="682" spans="1:6" hidden="1" outlineLevel="4" x14ac:dyDescent="0.3">
      <c r="A682" s="40">
        <v>20233</v>
      </c>
      <c r="B682">
        <v>3</v>
      </c>
      <c r="C682" t="s">
        <v>124</v>
      </c>
      <c r="D682" s="14">
        <v>96</v>
      </c>
      <c r="E682" s="14">
        <v>350</v>
      </c>
      <c r="F682" s="48">
        <v>43.74</v>
      </c>
    </row>
    <row r="683" spans="1:6" hidden="1" outlineLevel="4" x14ac:dyDescent="0.3">
      <c r="A683" s="40">
        <v>20233</v>
      </c>
      <c r="B683">
        <v>3</v>
      </c>
      <c r="C683" t="s">
        <v>125</v>
      </c>
      <c r="D683" s="14">
        <v>66</v>
      </c>
      <c r="E683" s="14">
        <v>240</v>
      </c>
      <c r="F683" s="48">
        <v>37.360000000000007</v>
      </c>
    </row>
    <row r="684" spans="1:6" hidden="1" outlineLevel="4" x14ac:dyDescent="0.3">
      <c r="A684" s="40">
        <v>20233</v>
      </c>
      <c r="B684">
        <v>3</v>
      </c>
      <c r="C684" t="s">
        <v>126</v>
      </c>
      <c r="D684" s="14">
        <v>18</v>
      </c>
      <c r="E684" s="14">
        <v>64</v>
      </c>
      <c r="F684" s="48">
        <v>9.7899999999999991</v>
      </c>
    </row>
    <row r="685" spans="1:6" hidden="1" outlineLevel="4" x14ac:dyDescent="0.3">
      <c r="A685" s="40">
        <v>20233</v>
      </c>
      <c r="B685">
        <v>3</v>
      </c>
      <c r="C685" t="s">
        <v>403</v>
      </c>
      <c r="D685" s="14">
        <v>4</v>
      </c>
      <c r="E685" s="14">
        <v>12</v>
      </c>
      <c r="F685" s="48">
        <v>2</v>
      </c>
    </row>
    <row r="686" spans="1:6" hidden="1" outlineLevel="4" x14ac:dyDescent="0.3">
      <c r="A686" s="40">
        <v>20233</v>
      </c>
      <c r="B686">
        <v>3</v>
      </c>
      <c r="C686" t="s">
        <v>404</v>
      </c>
      <c r="D686" s="14">
        <v>2</v>
      </c>
      <c r="E686" s="14">
        <v>5</v>
      </c>
      <c r="F686" s="48">
        <v>1.71</v>
      </c>
    </row>
    <row r="687" spans="1:6" hidden="1" outlineLevel="3" x14ac:dyDescent="0.3">
      <c r="A687" s="40"/>
      <c r="B687" s="58" t="s">
        <v>142</v>
      </c>
      <c r="C687" s="58"/>
      <c r="D687" s="164">
        <f>SUBTOTAL(9,D674:D686)</f>
        <v>2177</v>
      </c>
      <c r="E687" s="164">
        <f>SUBTOTAL(9,E674:E686)</f>
        <v>7478</v>
      </c>
      <c r="F687" s="144">
        <f>SUBTOTAL(9,F674:F686)</f>
        <v>1055.8699999999999</v>
      </c>
    </row>
    <row r="688" spans="1:6" hidden="1" outlineLevel="4" x14ac:dyDescent="0.3">
      <c r="A688" s="40">
        <v>20233</v>
      </c>
      <c r="B688">
        <v>4</v>
      </c>
      <c r="C688" t="s">
        <v>117</v>
      </c>
      <c r="D688" s="14">
        <v>13</v>
      </c>
      <c r="E688" s="14">
        <v>55</v>
      </c>
      <c r="F688" s="48">
        <v>6.86</v>
      </c>
    </row>
    <row r="689" spans="1:6" hidden="1" outlineLevel="4" x14ac:dyDescent="0.3">
      <c r="A689" s="40">
        <v>20233</v>
      </c>
      <c r="B689">
        <v>4</v>
      </c>
      <c r="C689" t="s">
        <v>118</v>
      </c>
      <c r="D689" s="14">
        <v>79</v>
      </c>
      <c r="E689" s="14">
        <v>373</v>
      </c>
      <c r="F689" s="48">
        <v>40.97</v>
      </c>
    </row>
    <row r="690" spans="1:6" hidden="1" outlineLevel="4" x14ac:dyDescent="0.3">
      <c r="A690" s="40">
        <v>20233</v>
      </c>
      <c r="B690">
        <v>4</v>
      </c>
      <c r="C690" t="s">
        <v>119</v>
      </c>
      <c r="D690" s="14">
        <v>78</v>
      </c>
      <c r="E690" s="14">
        <v>362</v>
      </c>
      <c r="F690" s="48">
        <v>43.55</v>
      </c>
    </row>
    <row r="691" spans="1:6" hidden="1" outlineLevel="4" x14ac:dyDescent="0.3">
      <c r="A691" s="40">
        <v>20233</v>
      </c>
      <c r="B691">
        <v>4</v>
      </c>
      <c r="C691" t="s">
        <v>120</v>
      </c>
      <c r="D691" s="14">
        <v>59</v>
      </c>
      <c r="E691" s="14">
        <v>268</v>
      </c>
      <c r="F691" s="48">
        <v>32.380000000000003</v>
      </c>
    </row>
    <row r="692" spans="1:6" hidden="1" outlineLevel="4" x14ac:dyDescent="0.3">
      <c r="A692" s="40">
        <v>20233</v>
      </c>
      <c r="B692">
        <v>4</v>
      </c>
      <c r="C692" t="s">
        <v>121</v>
      </c>
      <c r="D692" s="14">
        <v>40</v>
      </c>
      <c r="E692" s="14">
        <v>198</v>
      </c>
      <c r="F692" s="48">
        <v>19.579999999999998</v>
      </c>
    </row>
    <row r="693" spans="1:6" hidden="1" outlineLevel="4" x14ac:dyDescent="0.3">
      <c r="A693" s="40">
        <v>20233</v>
      </c>
      <c r="B693">
        <v>4</v>
      </c>
      <c r="C693" t="s">
        <v>122</v>
      </c>
      <c r="D693" s="14">
        <v>29</v>
      </c>
      <c r="E693" s="14">
        <v>139</v>
      </c>
      <c r="F693" s="48">
        <v>17.149999999999999</v>
      </c>
    </row>
    <row r="694" spans="1:6" hidden="1" outlineLevel="4" x14ac:dyDescent="0.3">
      <c r="A694" s="40">
        <v>20233</v>
      </c>
      <c r="B694">
        <v>4</v>
      </c>
      <c r="C694" t="s">
        <v>123</v>
      </c>
      <c r="D694" s="14">
        <v>33</v>
      </c>
      <c r="E694" s="14">
        <v>147</v>
      </c>
      <c r="F694" s="48">
        <v>19.16</v>
      </c>
    </row>
    <row r="695" spans="1:6" hidden="1" outlineLevel="4" x14ac:dyDescent="0.3">
      <c r="A695" s="40">
        <v>20233</v>
      </c>
      <c r="B695">
        <v>4</v>
      </c>
      <c r="C695" t="s">
        <v>124</v>
      </c>
      <c r="D695" s="14">
        <v>27</v>
      </c>
      <c r="E695" s="14">
        <v>119</v>
      </c>
      <c r="F695" s="48">
        <v>15.269999999999998</v>
      </c>
    </row>
    <row r="696" spans="1:6" hidden="1" outlineLevel="4" x14ac:dyDescent="0.3">
      <c r="A696" s="40">
        <v>20233</v>
      </c>
      <c r="B696">
        <v>4</v>
      </c>
      <c r="C696" t="s">
        <v>125</v>
      </c>
      <c r="D696" s="14">
        <v>5</v>
      </c>
      <c r="E696" s="14">
        <v>22</v>
      </c>
      <c r="F696" s="48">
        <v>3.16</v>
      </c>
    </row>
    <row r="697" spans="1:6" hidden="1" outlineLevel="4" x14ac:dyDescent="0.3">
      <c r="A697" s="40">
        <v>20233</v>
      </c>
      <c r="B697">
        <v>4</v>
      </c>
      <c r="C697" t="s">
        <v>126</v>
      </c>
      <c r="D697" s="14">
        <v>4</v>
      </c>
      <c r="E697" s="14">
        <v>19</v>
      </c>
      <c r="F697" s="48">
        <v>2.9699999999999998</v>
      </c>
    </row>
    <row r="698" spans="1:6" hidden="1" outlineLevel="4" x14ac:dyDescent="0.3">
      <c r="A698" s="40">
        <v>20233</v>
      </c>
      <c r="B698">
        <v>4</v>
      </c>
      <c r="C698" t="s">
        <v>403</v>
      </c>
      <c r="D698" s="14">
        <v>1</v>
      </c>
      <c r="E698" s="14">
        <v>6</v>
      </c>
      <c r="F698" s="48">
        <v>0.56999999999999995</v>
      </c>
    </row>
    <row r="699" spans="1:6" hidden="1" outlineLevel="4" x14ac:dyDescent="0.3">
      <c r="A699" s="40">
        <v>20233</v>
      </c>
      <c r="B699">
        <v>4</v>
      </c>
      <c r="C699" t="s">
        <v>404</v>
      </c>
      <c r="D699" s="14">
        <v>1</v>
      </c>
      <c r="E699" s="14">
        <v>4</v>
      </c>
      <c r="F699" s="48">
        <v>0.52</v>
      </c>
    </row>
    <row r="700" spans="1:6" hidden="1" outlineLevel="3" x14ac:dyDescent="0.3">
      <c r="A700" s="40"/>
      <c r="B700" s="58" t="s">
        <v>143</v>
      </c>
      <c r="C700" s="58"/>
      <c r="D700" s="164">
        <f>SUBTOTAL(9,D688:D699)</f>
        <v>369</v>
      </c>
      <c r="E700" s="164">
        <f>SUBTOTAL(9,E688:E699)</f>
        <v>1712</v>
      </c>
      <c r="F700" s="144">
        <f>SUBTOTAL(9,F688:F699)</f>
        <v>202.14</v>
      </c>
    </row>
    <row r="701" spans="1:6" hidden="1" outlineLevel="4" x14ac:dyDescent="0.3">
      <c r="A701" s="40">
        <v>20233</v>
      </c>
      <c r="B701" t="s">
        <v>145</v>
      </c>
      <c r="C701" t="s">
        <v>118</v>
      </c>
      <c r="D701" s="14">
        <v>9</v>
      </c>
      <c r="E701" s="14">
        <v>57</v>
      </c>
      <c r="F701" s="48">
        <v>4.32</v>
      </c>
    </row>
    <row r="702" spans="1:6" hidden="1" outlineLevel="4" x14ac:dyDescent="0.3">
      <c r="A702" s="40">
        <v>20233</v>
      </c>
      <c r="B702" t="s">
        <v>145</v>
      </c>
      <c r="C702" t="s">
        <v>119</v>
      </c>
      <c r="D702" s="14">
        <v>9</v>
      </c>
      <c r="E702" s="14">
        <v>49</v>
      </c>
      <c r="F702" s="48">
        <v>6.0699999999999994</v>
      </c>
    </row>
    <row r="703" spans="1:6" hidden="1" outlineLevel="4" x14ac:dyDescent="0.3">
      <c r="A703" s="40">
        <v>20233</v>
      </c>
      <c r="B703" t="s">
        <v>145</v>
      </c>
      <c r="C703" t="s">
        <v>120</v>
      </c>
      <c r="D703" s="14">
        <v>9</v>
      </c>
      <c r="E703" s="14">
        <v>53</v>
      </c>
      <c r="F703" s="48">
        <v>5.58</v>
      </c>
    </row>
    <row r="704" spans="1:6" hidden="1" outlineLevel="4" x14ac:dyDescent="0.3">
      <c r="A704" s="40">
        <v>20233</v>
      </c>
      <c r="B704" t="s">
        <v>145</v>
      </c>
      <c r="C704" t="s">
        <v>121</v>
      </c>
      <c r="D704" s="14">
        <v>8</v>
      </c>
      <c r="E704" s="14">
        <v>41</v>
      </c>
      <c r="F704" s="48">
        <v>3.5300000000000002</v>
      </c>
    </row>
    <row r="705" spans="1:6" hidden="1" outlineLevel="4" x14ac:dyDescent="0.3">
      <c r="A705" s="40">
        <v>20233</v>
      </c>
      <c r="B705" t="s">
        <v>145</v>
      </c>
      <c r="C705" t="s">
        <v>122</v>
      </c>
      <c r="D705" s="14">
        <v>7</v>
      </c>
      <c r="E705" s="14">
        <v>39</v>
      </c>
      <c r="F705" s="48">
        <v>4.76</v>
      </c>
    </row>
    <row r="706" spans="1:6" hidden="1" outlineLevel="4" x14ac:dyDescent="0.3">
      <c r="A706" s="40">
        <v>20233</v>
      </c>
      <c r="B706" t="s">
        <v>145</v>
      </c>
      <c r="C706" t="s">
        <v>123</v>
      </c>
      <c r="D706" s="14">
        <v>4</v>
      </c>
      <c r="E706" s="14">
        <v>24</v>
      </c>
      <c r="F706" s="48">
        <v>5.25</v>
      </c>
    </row>
    <row r="707" spans="1:6" hidden="1" outlineLevel="4" x14ac:dyDescent="0.3">
      <c r="A707" s="40">
        <v>20233</v>
      </c>
      <c r="B707" t="s">
        <v>145</v>
      </c>
      <c r="C707" t="s">
        <v>124</v>
      </c>
      <c r="D707" s="14">
        <v>6</v>
      </c>
      <c r="E707" s="14">
        <v>38</v>
      </c>
      <c r="F707" s="48">
        <v>5.3</v>
      </c>
    </row>
    <row r="708" spans="1:6" hidden="1" outlineLevel="4" x14ac:dyDescent="0.3">
      <c r="A708" s="40">
        <v>20233</v>
      </c>
      <c r="B708" t="s">
        <v>145</v>
      </c>
      <c r="C708" t="s">
        <v>125</v>
      </c>
      <c r="D708" s="14">
        <v>1</v>
      </c>
      <c r="E708" s="14">
        <v>6</v>
      </c>
      <c r="F708" s="48">
        <v>0.14000000000000001</v>
      </c>
    </row>
    <row r="709" spans="1:6" hidden="1" outlineLevel="4" x14ac:dyDescent="0.3">
      <c r="A709" s="40">
        <v>20233</v>
      </c>
      <c r="B709" t="s">
        <v>145</v>
      </c>
      <c r="C709" t="s">
        <v>126</v>
      </c>
      <c r="D709" s="14">
        <v>1</v>
      </c>
      <c r="E709" s="14">
        <v>7</v>
      </c>
      <c r="F709" s="48">
        <v>0.32</v>
      </c>
    </row>
    <row r="710" spans="1:6" hidden="1" outlineLevel="3" x14ac:dyDescent="0.3">
      <c r="A710" s="40"/>
      <c r="B710" s="58" t="s">
        <v>146</v>
      </c>
      <c r="C710" s="58"/>
      <c r="D710" s="164">
        <f>SUBTOTAL(9,D701:D709)</f>
        <v>54</v>
      </c>
      <c r="E710" s="164">
        <f>SUBTOTAL(9,E701:E709)</f>
        <v>314</v>
      </c>
      <c r="F710" s="144">
        <f>SUBTOTAL(9,F701:F709)</f>
        <v>35.269999999999996</v>
      </c>
    </row>
    <row r="711" spans="1:6" outlineLevel="2" collapsed="1" x14ac:dyDescent="0.3">
      <c r="A711" s="41" t="s">
        <v>411</v>
      </c>
      <c r="B711" s="35"/>
      <c r="C711" s="35"/>
      <c r="D711" s="55">
        <f>SUBTOTAL(9,D646:D709)</f>
        <v>202230</v>
      </c>
      <c r="E711" s="55">
        <f>SUBTOTAL(9,E646:E709)</f>
        <v>247826</v>
      </c>
      <c r="F711" s="50">
        <f>SUBTOTAL(9,F646:F709)</f>
        <v>86921.670000000086</v>
      </c>
    </row>
    <row r="712" spans="1:6" hidden="1" outlineLevel="4" x14ac:dyDescent="0.3">
      <c r="A712" s="37">
        <v>20232</v>
      </c>
      <c r="B712" s="38">
        <v>1</v>
      </c>
      <c r="C712" s="38">
        <v>-18</v>
      </c>
      <c r="D712" s="53">
        <v>767</v>
      </c>
      <c r="E712" s="53">
        <v>780</v>
      </c>
      <c r="F712" s="45">
        <v>33.859999999999992</v>
      </c>
    </row>
    <row r="713" spans="1:6" hidden="1" outlineLevel="4" x14ac:dyDescent="0.3">
      <c r="A713" s="37">
        <v>20232</v>
      </c>
      <c r="B713" s="38">
        <v>1</v>
      </c>
      <c r="C713" s="38" t="s">
        <v>117</v>
      </c>
      <c r="D713" s="53">
        <v>7611</v>
      </c>
      <c r="E713" s="53">
        <v>8217</v>
      </c>
      <c r="F713" s="45">
        <v>2773.3099999999995</v>
      </c>
    </row>
    <row r="714" spans="1:6" hidden="1" outlineLevel="4" x14ac:dyDescent="0.3">
      <c r="A714" s="37">
        <v>20232</v>
      </c>
      <c r="B714" s="38">
        <v>1</v>
      </c>
      <c r="C714" s="38" t="s">
        <v>118</v>
      </c>
      <c r="D714" s="53">
        <v>38231</v>
      </c>
      <c r="E714" s="53">
        <v>41360</v>
      </c>
      <c r="F714" s="45">
        <v>17106.73000000001</v>
      </c>
    </row>
    <row r="715" spans="1:6" hidden="1" outlineLevel="4" x14ac:dyDescent="0.3">
      <c r="A715" s="37">
        <v>20232</v>
      </c>
      <c r="B715" s="38">
        <v>1</v>
      </c>
      <c r="C715" s="38" t="s">
        <v>119</v>
      </c>
      <c r="D715" s="53">
        <v>32157</v>
      </c>
      <c r="E715" s="53">
        <v>35018</v>
      </c>
      <c r="F715" s="45">
        <v>15211.81</v>
      </c>
    </row>
    <row r="716" spans="1:6" hidden="1" outlineLevel="4" x14ac:dyDescent="0.3">
      <c r="A716" s="37">
        <v>20232</v>
      </c>
      <c r="B716" s="38">
        <v>1</v>
      </c>
      <c r="C716" s="38" t="s">
        <v>120</v>
      </c>
      <c r="D716" s="53">
        <v>23121</v>
      </c>
      <c r="E716" s="53">
        <v>25350</v>
      </c>
      <c r="F716" s="45">
        <v>11349.439999999999</v>
      </c>
    </row>
    <row r="717" spans="1:6" hidden="1" outlineLevel="4" x14ac:dyDescent="0.3">
      <c r="A717" s="37">
        <v>20232</v>
      </c>
      <c r="B717" s="38">
        <v>1</v>
      </c>
      <c r="C717" s="38" t="s">
        <v>121</v>
      </c>
      <c r="D717" s="53">
        <v>18352</v>
      </c>
      <c r="E717" s="53">
        <v>20496</v>
      </c>
      <c r="F717" s="45">
        <v>9101.9800000000014</v>
      </c>
    </row>
    <row r="718" spans="1:6" hidden="1" outlineLevel="4" x14ac:dyDescent="0.3">
      <c r="A718" s="37">
        <v>20232</v>
      </c>
      <c r="B718" s="38">
        <v>1</v>
      </c>
      <c r="C718" s="38" t="s">
        <v>122</v>
      </c>
      <c r="D718" s="53">
        <v>16285</v>
      </c>
      <c r="E718" s="53">
        <v>18213</v>
      </c>
      <c r="F718" s="45">
        <v>8102.71</v>
      </c>
    </row>
    <row r="719" spans="1:6" hidden="1" outlineLevel="4" x14ac:dyDescent="0.3">
      <c r="A719" s="37">
        <v>20232</v>
      </c>
      <c r="B719" s="38">
        <v>1</v>
      </c>
      <c r="C719" s="38" t="s">
        <v>123</v>
      </c>
      <c r="D719" s="53">
        <v>13293</v>
      </c>
      <c r="E719" s="53">
        <v>15153</v>
      </c>
      <c r="F719" s="45">
        <v>6550.72</v>
      </c>
    </row>
    <row r="720" spans="1:6" hidden="1" outlineLevel="4" x14ac:dyDescent="0.3">
      <c r="A720" s="37">
        <v>20232</v>
      </c>
      <c r="B720" s="38">
        <v>1</v>
      </c>
      <c r="C720" s="38" t="s">
        <v>124</v>
      </c>
      <c r="D720" s="53">
        <v>11000</v>
      </c>
      <c r="E720" s="53">
        <v>12527</v>
      </c>
      <c r="F720" s="45">
        <v>5403.8199999999988</v>
      </c>
    </row>
    <row r="721" spans="1:6" hidden="1" outlineLevel="4" x14ac:dyDescent="0.3">
      <c r="A721" s="37">
        <v>20232</v>
      </c>
      <c r="B721" s="38">
        <v>1</v>
      </c>
      <c r="C721" s="38" t="s">
        <v>125</v>
      </c>
      <c r="D721" s="53">
        <v>7996</v>
      </c>
      <c r="E721" s="53">
        <v>9122</v>
      </c>
      <c r="F721" s="45">
        <v>3714.6600000000003</v>
      </c>
    </row>
    <row r="722" spans="1:6" hidden="1" outlineLevel="4" x14ac:dyDescent="0.3">
      <c r="A722" s="37">
        <v>20232</v>
      </c>
      <c r="B722" s="38">
        <v>1</v>
      </c>
      <c r="C722" s="38" t="s">
        <v>126</v>
      </c>
      <c r="D722" s="53">
        <v>4919</v>
      </c>
      <c r="E722" s="53">
        <v>5569</v>
      </c>
      <c r="F722" s="45">
        <v>1815.99</v>
      </c>
    </row>
    <row r="723" spans="1:6" hidden="1" outlineLevel="4" x14ac:dyDescent="0.3">
      <c r="A723" s="37">
        <v>20232</v>
      </c>
      <c r="B723" s="38">
        <v>1</v>
      </c>
      <c r="C723" s="38" t="s">
        <v>403</v>
      </c>
      <c r="D723" s="53">
        <v>2585</v>
      </c>
      <c r="E723" s="53">
        <v>2795</v>
      </c>
      <c r="F723" s="45">
        <v>728.11</v>
      </c>
    </row>
    <row r="724" spans="1:6" hidden="1" outlineLevel="4" x14ac:dyDescent="0.3">
      <c r="A724" s="37">
        <v>20232</v>
      </c>
      <c r="B724" s="38">
        <v>1</v>
      </c>
      <c r="C724" s="38" t="s">
        <v>404</v>
      </c>
      <c r="D724" s="53">
        <v>1050</v>
      </c>
      <c r="E724" s="53">
        <v>1134</v>
      </c>
      <c r="F724" s="45">
        <v>268.44</v>
      </c>
    </row>
    <row r="725" spans="1:6" hidden="1" outlineLevel="3" x14ac:dyDescent="0.3">
      <c r="A725" s="37"/>
      <c r="B725" s="58" t="s">
        <v>140</v>
      </c>
      <c r="C725" s="58"/>
      <c r="D725" s="164">
        <f>SUBTOTAL(9,D712:D724)</f>
        <v>177367</v>
      </c>
      <c r="E725" s="164">
        <f>SUBTOTAL(9,E712:E724)</f>
        <v>195734</v>
      </c>
      <c r="F725" s="144">
        <f>SUBTOTAL(9,F712:F724)</f>
        <v>82161.580000000016</v>
      </c>
    </row>
    <row r="726" spans="1:6" hidden="1" outlineLevel="4" x14ac:dyDescent="0.3">
      <c r="A726" s="37">
        <v>20232</v>
      </c>
      <c r="B726" s="38">
        <v>2</v>
      </c>
      <c r="C726" s="38">
        <v>-18</v>
      </c>
      <c r="D726" s="53">
        <v>6</v>
      </c>
      <c r="E726" s="53">
        <v>15</v>
      </c>
      <c r="F726" s="45">
        <v>1.5299999999999998</v>
      </c>
    </row>
    <row r="727" spans="1:6" hidden="1" outlineLevel="4" x14ac:dyDescent="0.3">
      <c r="A727" s="37">
        <v>20232</v>
      </c>
      <c r="B727" s="38">
        <v>2</v>
      </c>
      <c r="C727" s="38" t="s">
        <v>117</v>
      </c>
      <c r="D727" s="53">
        <v>863</v>
      </c>
      <c r="E727" s="53">
        <v>1861</v>
      </c>
      <c r="F727" s="45">
        <v>359.48999999999995</v>
      </c>
    </row>
    <row r="728" spans="1:6" hidden="1" outlineLevel="4" x14ac:dyDescent="0.3">
      <c r="A728" s="37">
        <v>20232</v>
      </c>
      <c r="B728" s="38">
        <v>2</v>
      </c>
      <c r="C728" s="38" t="s">
        <v>118</v>
      </c>
      <c r="D728" s="53">
        <v>4208</v>
      </c>
      <c r="E728" s="53">
        <v>9101</v>
      </c>
      <c r="F728" s="45">
        <v>1919.91</v>
      </c>
    </row>
    <row r="729" spans="1:6" hidden="1" outlineLevel="4" x14ac:dyDescent="0.3">
      <c r="A729" s="37">
        <v>20232</v>
      </c>
      <c r="B729" s="38">
        <v>2</v>
      </c>
      <c r="C729" s="38" t="s">
        <v>119</v>
      </c>
      <c r="D729" s="53">
        <v>3236</v>
      </c>
      <c r="E729" s="53">
        <v>7027</v>
      </c>
      <c r="F729" s="45">
        <v>1533.6699999999998</v>
      </c>
    </row>
    <row r="730" spans="1:6" hidden="1" outlineLevel="4" x14ac:dyDescent="0.3">
      <c r="A730" s="37">
        <v>20232</v>
      </c>
      <c r="B730" s="38">
        <v>2</v>
      </c>
      <c r="C730" s="38" t="s">
        <v>120</v>
      </c>
      <c r="D730" s="53">
        <v>2301</v>
      </c>
      <c r="E730" s="53">
        <v>5041</v>
      </c>
      <c r="F730" s="45">
        <v>1123.8900000000001</v>
      </c>
    </row>
    <row r="731" spans="1:6" hidden="1" outlineLevel="4" x14ac:dyDescent="0.3">
      <c r="A731" s="37">
        <v>20232</v>
      </c>
      <c r="B731" s="38">
        <v>2</v>
      </c>
      <c r="C731" s="38" t="s">
        <v>121</v>
      </c>
      <c r="D731" s="53">
        <v>1874</v>
      </c>
      <c r="E731" s="53">
        <v>4314</v>
      </c>
      <c r="F731" s="45">
        <v>911.78000000000009</v>
      </c>
    </row>
    <row r="732" spans="1:6" hidden="1" outlineLevel="4" x14ac:dyDescent="0.3">
      <c r="A732" s="37">
        <v>20232</v>
      </c>
      <c r="B732" s="38">
        <v>2</v>
      </c>
      <c r="C732" s="38" t="s">
        <v>122</v>
      </c>
      <c r="D732" s="53">
        <v>1539</v>
      </c>
      <c r="E732" s="53">
        <v>3553</v>
      </c>
      <c r="F732" s="45">
        <v>762.75</v>
      </c>
    </row>
    <row r="733" spans="1:6" hidden="1" outlineLevel="4" x14ac:dyDescent="0.3">
      <c r="A733" s="37">
        <v>20232</v>
      </c>
      <c r="B733" s="38">
        <v>2</v>
      </c>
      <c r="C733" s="38" t="s">
        <v>123</v>
      </c>
      <c r="D733" s="53">
        <v>1319</v>
      </c>
      <c r="E733" s="53">
        <v>3078</v>
      </c>
      <c r="F733" s="45">
        <v>674.47</v>
      </c>
    </row>
    <row r="734" spans="1:6" hidden="1" outlineLevel="4" x14ac:dyDescent="0.3">
      <c r="A734" s="37">
        <v>20232</v>
      </c>
      <c r="B734" s="38">
        <v>2</v>
      </c>
      <c r="C734" s="38" t="s">
        <v>124</v>
      </c>
      <c r="D734" s="53">
        <v>984</v>
      </c>
      <c r="E734" s="53">
        <v>2291</v>
      </c>
      <c r="F734" s="45">
        <v>508.90000000000003</v>
      </c>
    </row>
    <row r="735" spans="1:6" hidden="1" outlineLevel="4" x14ac:dyDescent="0.3">
      <c r="A735" s="37">
        <v>20232</v>
      </c>
      <c r="B735" s="38">
        <v>2</v>
      </c>
      <c r="C735" s="38" t="s">
        <v>125</v>
      </c>
      <c r="D735" s="53">
        <v>686</v>
      </c>
      <c r="E735" s="53">
        <v>1596</v>
      </c>
      <c r="F735" s="45">
        <v>344.59</v>
      </c>
    </row>
    <row r="736" spans="1:6" hidden="1" outlineLevel="4" x14ac:dyDescent="0.3">
      <c r="A736" s="37">
        <v>20232</v>
      </c>
      <c r="B736" s="38">
        <v>2</v>
      </c>
      <c r="C736" s="38" t="s">
        <v>126</v>
      </c>
      <c r="D736" s="53">
        <v>228</v>
      </c>
      <c r="E736" s="53">
        <v>535</v>
      </c>
      <c r="F736" s="45">
        <v>106.03</v>
      </c>
    </row>
    <row r="737" spans="1:6" hidden="1" outlineLevel="4" x14ac:dyDescent="0.3">
      <c r="A737" s="37">
        <v>20232</v>
      </c>
      <c r="B737" s="38">
        <v>2</v>
      </c>
      <c r="C737" s="38" t="s">
        <v>403</v>
      </c>
      <c r="D737" s="53">
        <v>90</v>
      </c>
      <c r="E737" s="53">
        <v>248</v>
      </c>
      <c r="F737" s="45">
        <v>39.629999999999988</v>
      </c>
    </row>
    <row r="738" spans="1:6" hidden="1" outlineLevel="4" x14ac:dyDescent="0.3">
      <c r="A738" s="37">
        <v>20232</v>
      </c>
      <c r="B738" s="38">
        <v>2</v>
      </c>
      <c r="C738" s="38" t="s">
        <v>404</v>
      </c>
      <c r="D738" s="53">
        <v>38</v>
      </c>
      <c r="E738" s="53">
        <v>94</v>
      </c>
      <c r="F738" s="45">
        <v>15.429999999999998</v>
      </c>
    </row>
    <row r="739" spans="1:6" hidden="1" outlineLevel="3" x14ac:dyDescent="0.3">
      <c r="A739" s="37"/>
      <c r="B739" s="58" t="s">
        <v>141</v>
      </c>
      <c r="C739" s="58"/>
      <c r="D739" s="164">
        <f>SUBTOTAL(9,D726:D738)</f>
        <v>17372</v>
      </c>
      <c r="E739" s="164">
        <f>SUBTOTAL(9,E726:E738)</f>
        <v>38754</v>
      </c>
      <c r="F739" s="144">
        <f>SUBTOTAL(9,F726:F738)</f>
        <v>8302.07</v>
      </c>
    </row>
    <row r="740" spans="1:6" hidden="1" outlineLevel="4" x14ac:dyDescent="0.3">
      <c r="A740" s="37">
        <v>20232</v>
      </c>
      <c r="B740" s="38">
        <v>3</v>
      </c>
      <c r="C740" s="38" t="s">
        <v>117</v>
      </c>
      <c r="D740" s="53">
        <v>138</v>
      </c>
      <c r="E740" s="53">
        <v>462</v>
      </c>
      <c r="F740" s="45">
        <v>53.47</v>
      </c>
    </row>
    <row r="741" spans="1:6" hidden="1" outlineLevel="4" x14ac:dyDescent="0.3">
      <c r="A741" s="37">
        <v>20232</v>
      </c>
      <c r="B741" s="38">
        <v>3</v>
      </c>
      <c r="C741" s="38" t="s">
        <v>118</v>
      </c>
      <c r="D741" s="53">
        <v>591</v>
      </c>
      <c r="E741" s="53">
        <v>1917</v>
      </c>
      <c r="F741" s="45">
        <v>263.05999999999995</v>
      </c>
    </row>
    <row r="742" spans="1:6" hidden="1" outlineLevel="4" x14ac:dyDescent="0.3">
      <c r="A742" s="37">
        <v>20232</v>
      </c>
      <c r="B742" s="38">
        <v>3</v>
      </c>
      <c r="C742" s="38" t="s">
        <v>119</v>
      </c>
      <c r="D742" s="53">
        <v>487</v>
      </c>
      <c r="E742" s="53">
        <v>1645</v>
      </c>
      <c r="F742" s="45">
        <v>232.96999999999997</v>
      </c>
    </row>
    <row r="743" spans="1:6" hidden="1" outlineLevel="4" x14ac:dyDescent="0.3">
      <c r="A743" s="37">
        <v>20232</v>
      </c>
      <c r="B743" s="38">
        <v>3</v>
      </c>
      <c r="C743" s="38" t="s">
        <v>120</v>
      </c>
      <c r="D743" s="53">
        <v>348</v>
      </c>
      <c r="E743" s="53">
        <v>1189</v>
      </c>
      <c r="F743" s="45">
        <v>176.53</v>
      </c>
    </row>
    <row r="744" spans="1:6" hidden="1" outlineLevel="4" x14ac:dyDescent="0.3">
      <c r="A744" s="37">
        <v>20232</v>
      </c>
      <c r="B744" s="38">
        <v>3</v>
      </c>
      <c r="C744" s="38" t="s">
        <v>121</v>
      </c>
      <c r="D744" s="53">
        <v>249</v>
      </c>
      <c r="E744" s="53">
        <v>876</v>
      </c>
      <c r="F744" s="45">
        <v>137.73999999999998</v>
      </c>
    </row>
    <row r="745" spans="1:6" hidden="1" outlineLevel="4" x14ac:dyDescent="0.3">
      <c r="A745" s="37">
        <v>20232</v>
      </c>
      <c r="B745" s="38">
        <v>3</v>
      </c>
      <c r="C745" s="38" t="s">
        <v>122</v>
      </c>
      <c r="D745" s="53">
        <v>220</v>
      </c>
      <c r="E745" s="53">
        <v>787</v>
      </c>
      <c r="F745" s="45">
        <v>119.27</v>
      </c>
    </row>
    <row r="746" spans="1:6" hidden="1" outlineLevel="4" x14ac:dyDescent="0.3">
      <c r="A746" s="37">
        <v>20232</v>
      </c>
      <c r="B746" s="38">
        <v>3</v>
      </c>
      <c r="C746" s="38" t="s">
        <v>123</v>
      </c>
      <c r="D746" s="53">
        <v>186</v>
      </c>
      <c r="E746" s="53">
        <v>632</v>
      </c>
      <c r="F746" s="45">
        <v>107.39</v>
      </c>
    </row>
    <row r="747" spans="1:6" hidden="1" outlineLevel="4" x14ac:dyDescent="0.3">
      <c r="A747" s="37">
        <v>20232</v>
      </c>
      <c r="B747" s="38">
        <v>3</v>
      </c>
      <c r="C747" s="38" t="s">
        <v>124</v>
      </c>
      <c r="D747" s="53">
        <v>135</v>
      </c>
      <c r="E747" s="53">
        <v>485</v>
      </c>
      <c r="F747" s="45">
        <v>74.84</v>
      </c>
    </row>
    <row r="748" spans="1:6" hidden="1" outlineLevel="4" x14ac:dyDescent="0.3">
      <c r="A748" s="37">
        <v>20232</v>
      </c>
      <c r="B748" s="38">
        <v>3</v>
      </c>
      <c r="C748" s="38" t="s">
        <v>125</v>
      </c>
      <c r="D748" s="53">
        <v>77</v>
      </c>
      <c r="E748" s="53">
        <v>270</v>
      </c>
      <c r="F748" s="45">
        <v>38.31</v>
      </c>
    </row>
    <row r="749" spans="1:6" hidden="1" outlineLevel="4" x14ac:dyDescent="0.3">
      <c r="A749" s="37">
        <v>20232</v>
      </c>
      <c r="B749" s="38">
        <v>3</v>
      </c>
      <c r="C749" s="38" t="s">
        <v>126</v>
      </c>
      <c r="D749" s="53">
        <v>30</v>
      </c>
      <c r="E749" s="53">
        <v>115</v>
      </c>
      <c r="F749" s="45">
        <v>15.75</v>
      </c>
    </row>
    <row r="750" spans="1:6" hidden="1" outlineLevel="4" x14ac:dyDescent="0.3">
      <c r="A750" s="37">
        <v>20232</v>
      </c>
      <c r="B750" s="38">
        <v>3</v>
      </c>
      <c r="C750" s="38" t="s">
        <v>403</v>
      </c>
      <c r="D750" s="53">
        <v>4</v>
      </c>
      <c r="E750" s="53">
        <v>14</v>
      </c>
      <c r="F750" s="45">
        <v>3.8899999999999997</v>
      </c>
    </row>
    <row r="751" spans="1:6" hidden="1" outlineLevel="4" x14ac:dyDescent="0.3">
      <c r="A751" s="37">
        <v>20232</v>
      </c>
      <c r="B751" s="38">
        <v>3</v>
      </c>
      <c r="C751" s="38" t="s">
        <v>404</v>
      </c>
      <c r="D751" s="53">
        <v>4</v>
      </c>
      <c r="E751" s="53">
        <v>11</v>
      </c>
      <c r="F751" s="45">
        <v>2.0099999999999998</v>
      </c>
    </row>
    <row r="752" spans="1:6" hidden="1" outlineLevel="3" x14ac:dyDescent="0.3">
      <c r="A752" s="37"/>
      <c r="B752" s="58" t="s">
        <v>142</v>
      </c>
      <c r="C752" s="58"/>
      <c r="D752" s="164">
        <f>SUBTOTAL(9,D740:D751)</f>
        <v>2469</v>
      </c>
      <c r="E752" s="164">
        <f>SUBTOTAL(9,E740:E751)</f>
        <v>8403</v>
      </c>
      <c r="F752" s="144">
        <f>SUBTOTAL(9,F740:F751)</f>
        <v>1225.23</v>
      </c>
    </row>
    <row r="753" spans="1:6" hidden="1" outlineLevel="4" x14ac:dyDescent="0.3">
      <c r="A753" s="37">
        <v>20232</v>
      </c>
      <c r="B753" s="38">
        <v>4</v>
      </c>
      <c r="C753" s="38" t="s">
        <v>117</v>
      </c>
      <c r="D753" s="53">
        <v>23</v>
      </c>
      <c r="E753" s="53">
        <v>107</v>
      </c>
      <c r="F753" s="45">
        <v>8.8699999999999992</v>
      </c>
    </row>
    <row r="754" spans="1:6" hidden="1" outlineLevel="4" x14ac:dyDescent="0.3">
      <c r="A754" s="37">
        <v>20232</v>
      </c>
      <c r="B754" s="38">
        <v>4</v>
      </c>
      <c r="C754" s="38" t="s">
        <v>118</v>
      </c>
      <c r="D754" s="53">
        <v>86</v>
      </c>
      <c r="E754" s="53">
        <v>385</v>
      </c>
      <c r="F754" s="45">
        <v>40.24</v>
      </c>
    </row>
    <row r="755" spans="1:6" hidden="1" outlineLevel="4" x14ac:dyDescent="0.3">
      <c r="A755" s="37">
        <v>20232</v>
      </c>
      <c r="B755" s="38">
        <v>4</v>
      </c>
      <c r="C755" s="38" t="s">
        <v>119</v>
      </c>
      <c r="D755" s="53">
        <v>75</v>
      </c>
      <c r="E755" s="53">
        <v>331</v>
      </c>
      <c r="F755" s="45">
        <v>38</v>
      </c>
    </row>
    <row r="756" spans="1:6" hidden="1" outlineLevel="4" x14ac:dyDescent="0.3">
      <c r="A756" s="37">
        <v>20232</v>
      </c>
      <c r="B756" s="38">
        <v>4</v>
      </c>
      <c r="C756" s="38" t="s">
        <v>120</v>
      </c>
      <c r="D756" s="53">
        <v>49</v>
      </c>
      <c r="E756" s="53">
        <v>216</v>
      </c>
      <c r="F756" s="45">
        <v>25.6</v>
      </c>
    </row>
    <row r="757" spans="1:6" hidden="1" outlineLevel="4" x14ac:dyDescent="0.3">
      <c r="A757" s="37">
        <v>20232</v>
      </c>
      <c r="B757" s="38">
        <v>4</v>
      </c>
      <c r="C757" s="38" t="s">
        <v>121</v>
      </c>
      <c r="D757" s="53">
        <v>50</v>
      </c>
      <c r="E757" s="53">
        <v>223</v>
      </c>
      <c r="F757" s="45">
        <v>29.779999999999998</v>
      </c>
    </row>
    <row r="758" spans="1:6" hidden="1" outlineLevel="4" x14ac:dyDescent="0.3">
      <c r="A758" s="37">
        <v>20232</v>
      </c>
      <c r="B758" s="38">
        <v>4</v>
      </c>
      <c r="C758" s="38" t="s">
        <v>122</v>
      </c>
      <c r="D758" s="53">
        <v>36</v>
      </c>
      <c r="E758" s="53">
        <v>158</v>
      </c>
      <c r="F758" s="45">
        <v>19.780000000000005</v>
      </c>
    </row>
    <row r="759" spans="1:6" hidden="1" outlineLevel="4" x14ac:dyDescent="0.3">
      <c r="A759" s="37">
        <v>20232</v>
      </c>
      <c r="B759" s="38">
        <v>4</v>
      </c>
      <c r="C759" s="38" t="s">
        <v>123</v>
      </c>
      <c r="D759" s="53">
        <v>33</v>
      </c>
      <c r="E759" s="53">
        <v>154</v>
      </c>
      <c r="F759" s="45">
        <v>17.72</v>
      </c>
    </row>
    <row r="760" spans="1:6" hidden="1" outlineLevel="4" x14ac:dyDescent="0.3">
      <c r="A760" s="37">
        <v>20232</v>
      </c>
      <c r="B760" s="38">
        <v>4</v>
      </c>
      <c r="C760" s="38" t="s">
        <v>124</v>
      </c>
      <c r="D760" s="53">
        <v>19</v>
      </c>
      <c r="E760" s="53">
        <v>97</v>
      </c>
      <c r="F760" s="45">
        <v>9.68</v>
      </c>
    </row>
    <row r="761" spans="1:6" hidden="1" outlineLevel="4" x14ac:dyDescent="0.3">
      <c r="A761" s="37">
        <v>20232</v>
      </c>
      <c r="B761" s="38">
        <v>4</v>
      </c>
      <c r="C761" s="38" t="s">
        <v>125</v>
      </c>
      <c r="D761" s="53">
        <v>13</v>
      </c>
      <c r="E761" s="53">
        <v>57</v>
      </c>
      <c r="F761" s="45">
        <v>6.83</v>
      </c>
    </row>
    <row r="762" spans="1:6" hidden="1" outlineLevel="4" x14ac:dyDescent="0.3">
      <c r="A762" s="37">
        <v>20232</v>
      </c>
      <c r="B762" s="38">
        <v>4</v>
      </c>
      <c r="C762" s="38" t="s">
        <v>126</v>
      </c>
      <c r="D762" s="53">
        <v>8</v>
      </c>
      <c r="E762" s="53">
        <v>41</v>
      </c>
      <c r="F762" s="45">
        <v>3.65</v>
      </c>
    </row>
    <row r="763" spans="1:6" hidden="1" outlineLevel="3" x14ac:dyDescent="0.3">
      <c r="A763" s="37"/>
      <c r="B763" s="58" t="s">
        <v>143</v>
      </c>
      <c r="C763" s="58"/>
      <c r="D763" s="164">
        <f>SUBTOTAL(9,D753:D762)</f>
        <v>392</v>
      </c>
      <c r="E763" s="164">
        <f>SUBTOTAL(9,E753:E762)</f>
        <v>1769</v>
      </c>
      <c r="F763" s="144">
        <f>SUBTOTAL(9,F753:F762)</f>
        <v>200.15000000000003</v>
      </c>
    </row>
    <row r="764" spans="1:6" hidden="1" outlineLevel="4" x14ac:dyDescent="0.3">
      <c r="A764" s="37">
        <v>20232</v>
      </c>
      <c r="B764" s="38" t="s">
        <v>145</v>
      </c>
      <c r="C764" s="38" t="s">
        <v>117</v>
      </c>
      <c r="D764" s="53">
        <v>5</v>
      </c>
      <c r="E764" s="53">
        <v>35</v>
      </c>
      <c r="F764" s="45">
        <v>2</v>
      </c>
    </row>
    <row r="765" spans="1:6" hidden="1" outlineLevel="4" x14ac:dyDescent="0.3">
      <c r="A765" s="37">
        <v>20232</v>
      </c>
      <c r="B765" s="38" t="s">
        <v>145</v>
      </c>
      <c r="C765" s="38" t="s">
        <v>118</v>
      </c>
      <c r="D765" s="53">
        <v>21</v>
      </c>
      <c r="E765" s="53">
        <v>118</v>
      </c>
      <c r="F765" s="45">
        <v>9.6000000000000014</v>
      </c>
    </row>
    <row r="766" spans="1:6" hidden="1" outlineLevel="4" x14ac:dyDescent="0.3">
      <c r="A766" s="37">
        <v>20232</v>
      </c>
      <c r="B766" s="38" t="s">
        <v>145</v>
      </c>
      <c r="C766" s="38" t="s">
        <v>119</v>
      </c>
      <c r="D766" s="53">
        <v>19</v>
      </c>
      <c r="E766" s="53">
        <v>108</v>
      </c>
      <c r="F766" s="45">
        <v>10.98</v>
      </c>
    </row>
    <row r="767" spans="1:6" hidden="1" outlineLevel="4" x14ac:dyDescent="0.3">
      <c r="A767" s="37">
        <v>20232</v>
      </c>
      <c r="B767" s="38" t="s">
        <v>145</v>
      </c>
      <c r="C767" s="38" t="s">
        <v>120</v>
      </c>
      <c r="D767" s="53">
        <v>14</v>
      </c>
      <c r="E767" s="53">
        <v>87</v>
      </c>
      <c r="F767" s="45">
        <v>8.18</v>
      </c>
    </row>
    <row r="768" spans="1:6" hidden="1" outlineLevel="4" x14ac:dyDescent="0.3">
      <c r="A768" s="37">
        <v>20232</v>
      </c>
      <c r="B768" s="38" t="s">
        <v>145</v>
      </c>
      <c r="C768" s="38" t="s">
        <v>121</v>
      </c>
      <c r="D768" s="53">
        <v>9</v>
      </c>
      <c r="E768" s="53">
        <v>62</v>
      </c>
      <c r="F768" s="45">
        <v>4.42</v>
      </c>
    </row>
    <row r="769" spans="1:6" hidden="1" outlineLevel="4" x14ac:dyDescent="0.3">
      <c r="A769" s="37">
        <v>20232</v>
      </c>
      <c r="B769" s="38" t="s">
        <v>145</v>
      </c>
      <c r="C769" s="38" t="s">
        <v>122</v>
      </c>
      <c r="D769" s="53">
        <v>4</v>
      </c>
      <c r="E769" s="53">
        <v>26</v>
      </c>
      <c r="F769" s="45">
        <v>3.15</v>
      </c>
    </row>
    <row r="770" spans="1:6" hidden="1" outlineLevel="4" x14ac:dyDescent="0.3">
      <c r="A770" s="37">
        <v>20232</v>
      </c>
      <c r="B770" s="38" t="s">
        <v>145</v>
      </c>
      <c r="C770" s="38" t="s">
        <v>123</v>
      </c>
      <c r="D770" s="53">
        <v>6</v>
      </c>
      <c r="E770" s="53">
        <v>40</v>
      </c>
      <c r="F770" s="45">
        <v>6.55</v>
      </c>
    </row>
    <row r="771" spans="1:6" hidden="1" outlineLevel="4" x14ac:dyDescent="0.3">
      <c r="A771" s="37">
        <v>20232</v>
      </c>
      <c r="B771" s="38" t="s">
        <v>145</v>
      </c>
      <c r="C771" s="38" t="s">
        <v>124</v>
      </c>
      <c r="D771" s="53">
        <v>7</v>
      </c>
      <c r="E771" s="53">
        <v>38</v>
      </c>
      <c r="F771" s="45">
        <v>3.66</v>
      </c>
    </row>
    <row r="772" spans="1:6" hidden="1" outlineLevel="4" x14ac:dyDescent="0.3">
      <c r="A772" s="37">
        <v>20232</v>
      </c>
      <c r="B772" s="38" t="s">
        <v>145</v>
      </c>
      <c r="C772" s="38" t="s">
        <v>125</v>
      </c>
      <c r="D772" s="53">
        <v>2</v>
      </c>
      <c r="E772" s="53">
        <v>13</v>
      </c>
      <c r="F772" s="45">
        <v>1.55</v>
      </c>
    </row>
    <row r="773" spans="1:6" hidden="1" outlineLevel="4" x14ac:dyDescent="0.3">
      <c r="A773" s="37">
        <v>20232</v>
      </c>
      <c r="B773" s="38" t="s">
        <v>145</v>
      </c>
      <c r="C773" s="38" t="s">
        <v>126</v>
      </c>
      <c r="D773" s="53">
        <v>1</v>
      </c>
      <c r="E773" s="53">
        <v>7</v>
      </c>
      <c r="F773" s="45">
        <v>1.39</v>
      </c>
    </row>
    <row r="774" spans="1:6" hidden="1" outlineLevel="3" x14ac:dyDescent="0.3">
      <c r="A774" s="37"/>
      <c r="B774" s="58" t="s">
        <v>146</v>
      </c>
      <c r="C774" s="58"/>
      <c r="D774" s="164">
        <f>SUBTOTAL(9,D764:D773)</f>
        <v>88</v>
      </c>
      <c r="E774" s="164">
        <f>SUBTOTAL(9,E764:E773)</f>
        <v>534</v>
      </c>
      <c r="F774" s="144">
        <f>SUBTOTAL(9,F764:F773)</f>
        <v>51.47999999999999</v>
      </c>
    </row>
    <row r="775" spans="1:6" outlineLevel="2" collapsed="1" x14ac:dyDescent="0.3">
      <c r="A775" s="39" t="s">
        <v>412</v>
      </c>
      <c r="B775" s="36"/>
      <c r="C775" s="36"/>
      <c r="D775" s="54">
        <f>SUBTOTAL(9,D712:D773)</f>
        <v>197688</v>
      </c>
      <c r="E775" s="54">
        <f>SUBTOTAL(9,E712:E773)</f>
        <v>245194</v>
      </c>
      <c r="F775" s="47">
        <f>SUBTOTAL(9,F712:F773)</f>
        <v>91940.51</v>
      </c>
    </row>
    <row r="776" spans="1:6" hidden="1" outlineLevel="4" x14ac:dyDescent="0.3">
      <c r="A776" s="40">
        <v>20231</v>
      </c>
      <c r="B776">
        <v>1</v>
      </c>
      <c r="C776">
        <v>-18</v>
      </c>
      <c r="D776" s="14">
        <v>583</v>
      </c>
      <c r="E776" s="14">
        <v>588</v>
      </c>
      <c r="F776" s="48">
        <v>23.12</v>
      </c>
    </row>
    <row r="777" spans="1:6" hidden="1" outlineLevel="4" x14ac:dyDescent="0.3">
      <c r="A777" s="40">
        <v>20231</v>
      </c>
      <c r="B777">
        <v>1</v>
      </c>
      <c r="C777" t="s">
        <v>117</v>
      </c>
      <c r="D777" s="14">
        <v>7624</v>
      </c>
      <c r="E777" s="14">
        <v>8138</v>
      </c>
      <c r="F777" s="48">
        <v>2782.8600000000006</v>
      </c>
    </row>
    <row r="778" spans="1:6" hidden="1" outlineLevel="4" x14ac:dyDescent="0.3">
      <c r="A778" s="40">
        <v>20231</v>
      </c>
      <c r="B778">
        <v>1</v>
      </c>
      <c r="C778" t="s">
        <v>118</v>
      </c>
      <c r="D778" s="14">
        <v>38485</v>
      </c>
      <c r="E778" s="14">
        <v>41315</v>
      </c>
      <c r="F778" s="48">
        <v>16743.710000000003</v>
      </c>
    </row>
    <row r="779" spans="1:6" hidden="1" outlineLevel="4" x14ac:dyDescent="0.3">
      <c r="A779" s="40">
        <v>20231</v>
      </c>
      <c r="B779">
        <v>1</v>
      </c>
      <c r="C779" t="s">
        <v>119</v>
      </c>
      <c r="D779" s="14">
        <v>32283</v>
      </c>
      <c r="E779" s="14">
        <v>34687</v>
      </c>
      <c r="F779" s="48">
        <v>14836.140000000003</v>
      </c>
    </row>
    <row r="780" spans="1:6" hidden="1" outlineLevel="4" x14ac:dyDescent="0.3">
      <c r="A780" s="40">
        <v>20231</v>
      </c>
      <c r="B780">
        <v>1</v>
      </c>
      <c r="C780" t="s">
        <v>120</v>
      </c>
      <c r="D780" s="14">
        <v>23370</v>
      </c>
      <c r="E780" s="14">
        <v>25335</v>
      </c>
      <c r="F780" s="48">
        <v>11003.380000000003</v>
      </c>
    </row>
    <row r="781" spans="1:6" hidden="1" outlineLevel="4" x14ac:dyDescent="0.3">
      <c r="A781" s="40">
        <v>20231</v>
      </c>
      <c r="B781">
        <v>1</v>
      </c>
      <c r="C781" t="s">
        <v>121</v>
      </c>
      <c r="D781" s="14">
        <v>18561</v>
      </c>
      <c r="E781" s="14">
        <v>20363</v>
      </c>
      <c r="F781" s="48">
        <v>8840.3700000000008</v>
      </c>
    </row>
    <row r="782" spans="1:6" hidden="1" outlineLevel="4" x14ac:dyDescent="0.3">
      <c r="A782" s="40">
        <v>20231</v>
      </c>
      <c r="B782">
        <v>1</v>
      </c>
      <c r="C782" t="s">
        <v>122</v>
      </c>
      <c r="D782" s="14">
        <v>16393</v>
      </c>
      <c r="E782" s="14">
        <v>18066</v>
      </c>
      <c r="F782" s="48">
        <v>7825.7899999999981</v>
      </c>
    </row>
    <row r="783" spans="1:6" hidden="1" outlineLevel="4" x14ac:dyDescent="0.3">
      <c r="A783" s="40">
        <v>20231</v>
      </c>
      <c r="B783">
        <v>1</v>
      </c>
      <c r="C783" t="s">
        <v>123</v>
      </c>
      <c r="D783" s="14">
        <v>13282</v>
      </c>
      <c r="E783" s="14">
        <v>14851</v>
      </c>
      <c r="F783" s="48">
        <v>6287.43</v>
      </c>
    </row>
    <row r="784" spans="1:6" hidden="1" outlineLevel="4" x14ac:dyDescent="0.3">
      <c r="A784" s="40">
        <v>20231</v>
      </c>
      <c r="B784">
        <v>1</v>
      </c>
      <c r="C784" t="s">
        <v>124</v>
      </c>
      <c r="D784" s="14">
        <v>11300</v>
      </c>
      <c r="E784" s="14">
        <v>12697</v>
      </c>
      <c r="F784" s="48">
        <v>5298.3300000000008</v>
      </c>
    </row>
    <row r="785" spans="1:6" hidden="1" outlineLevel="4" x14ac:dyDescent="0.3">
      <c r="A785" s="40">
        <v>20231</v>
      </c>
      <c r="B785">
        <v>1</v>
      </c>
      <c r="C785" t="s">
        <v>125</v>
      </c>
      <c r="D785" s="14">
        <v>8040</v>
      </c>
      <c r="E785" s="14">
        <v>8982</v>
      </c>
      <c r="F785" s="48">
        <v>3703.6099999999997</v>
      </c>
    </row>
    <row r="786" spans="1:6" hidden="1" outlineLevel="4" x14ac:dyDescent="0.3">
      <c r="A786" s="40">
        <v>20231</v>
      </c>
      <c r="B786">
        <v>1</v>
      </c>
      <c r="C786" t="s">
        <v>126</v>
      </c>
      <c r="D786" s="14">
        <v>4595</v>
      </c>
      <c r="E786" s="14">
        <v>5145</v>
      </c>
      <c r="F786" s="48">
        <v>1702.7000000000005</v>
      </c>
    </row>
    <row r="787" spans="1:6" hidden="1" outlineLevel="4" x14ac:dyDescent="0.3">
      <c r="A787" s="40">
        <v>20231</v>
      </c>
      <c r="B787">
        <v>1</v>
      </c>
      <c r="C787" t="s">
        <v>403</v>
      </c>
      <c r="D787" s="14">
        <v>2416</v>
      </c>
      <c r="E787" s="14">
        <v>2616</v>
      </c>
      <c r="F787" s="48">
        <v>643.55000000000018</v>
      </c>
    </row>
    <row r="788" spans="1:6" hidden="1" outlineLevel="4" x14ac:dyDescent="0.3">
      <c r="A788" s="40">
        <v>20231</v>
      </c>
      <c r="B788">
        <v>1</v>
      </c>
      <c r="C788" t="s">
        <v>404</v>
      </c>
      <c r="D788" s="14">
        <v>997</v>
      </c>
      <c r="E788" s="14">
        <v>1076</v>
      </c>
      <c r="F788" s="48">
        <v>241.71999999999997</v>
      </c>
    </row>
    <row r="789" spans="1:6" hidden="1" outlineLevel="3" x14ac:dyDescent="0.3">
      <c r="A789" s="40"/>
      <c r="B789" s="58" t="s">
        <v>140</v>
      </c>
      <c r="C789" s="58"/>
      <c r="D789" s="164">
        <f>SUBTOTAL(9,D776:D788)</f>
        <v>177929</v>
      </c>
      <c r="E789" s="164">
        <f>SUBTOTAL(9,E776:E788)</f>
        <v>193859</v>
      </c>
      <c r="F789" s="144">
        <f>SUBTOTAL(9,F776:F788)</f>
        <v>79932.710000000021</v>
      </c>
    </row>
    <row r="790" spans="1:6" hidden="1" outlineLevel="4" x14ac:dyDescent="0.3">
      <c r="A790" s="40">
        <v>20231</v>
      </c>
      <c r="B790">
        <v>2</v>
      </c>
      <c r="C790">
        <v>-18</v>
      </c>
      <c r="D790" s="14">
        <v>7</v>
      </c>
      <c r="E790" s="14">
        <v>14</v>
      </c>
      <c r="F790" s="48">
        <v>0.90999999999999992</v>
      </c>
    </row>
    <row r="791" spans="1:6" hidden="1" outlineLevel="4" x14ac:dyDescent="0.3">
      <c r="A791" s="40">
        <v>20231</v>
      </c>
      <c r="B791">
        <v>2</v>
      </c>
      <c r="C791" t="s">
        <v>117</v>
      </c>
      <c r="D791" s="14">
        <v>840</v>
      </c>
      <c r="E791" s="14">
        <v>1791</v>
      </c>
      <c r="F791" s="48">
        <v>342.26000000000005</v>
      </c>
    </row>
    <row r="792" spans="1:6" hidden="1" outlineLevel="4" x14ac:dyDescent="0.3">
      <c r="A792" s="40">
        <v>20231</v>
      </c>
      <c r="B792">
        <v>2</v>
      </c>
      <c r="C792" t="s">
        <v>118</v>
      </c>
      <c r="D792" s="14">
        <v>3883</v>
      </c>
      <c r="E792" s="14">
        <v>8284</v>
      </c>
      <c r="F792" s="48">
        <v>1781.9700000000003</v>
      </c>
    </row>
    <row r="793" spans="1:6" hidden="1" outlineLevel="4" x14ac:dyDescent="0.3">
      <c r="A793" s="40">
        <v>20231</v>
      </c>
      <c r="B793">
        <v>2</v>
      </c>
      <c r="C793" t="s">
        <v>119</v>
      </c>
      <c r="D793" s="14">
        <v>3019</v>
      </c>
      <c r="E793" s="14">
        <v>6407</v>
      </c>
      <c r="F793" s="48">
        <v>1419.8800000000003</v>
      </c>
    </row>
    <row r="794" spans="1:6" hidden="1" outlineLevel="4" x14ac:dyDescent="0.3">
      <c r="A794" s="40">
        <v>20231</v>
      </c>
      <c r="B794">
        <v>2</v>
      </c>
      <c r="C794" t="s">
        <v>120</v>
      </c>
      <c r="D794" s="14">
        <v>2133</v>
      </c>
      <c r="E794" s="14">
        <v>4658</v>
      </c>
      <c r="F794" s="48">
        <v>1040.3999999999999</v>
      </c>
    </row>
    <row r="795" spans="1:6" hidden="1" outlineLevel="4" x14ac:dyDescent="0.3">
      <c r="A795" s="40">
        <v>20231</v>
      </c>
      <c r="B795">
        <v>2</v>
      </c>
      <c r="C795" t="s">
        <v>121</v>
      </c>
      <c r="D795" s="14">
        <v>1756</v>
      </c>
      <c r="E795" s="14">
        <v>3886</v>
      </c>
      <c r="F795" s="48">
        <v>865.54000000000008</v>
      </c>
    </row>
    <row r="796" spans="1:6" hidden="1" outlineLevel="4" x14ac:dyDescent="0.3">
      <c r="A796" s="40">
        <v>20231</v>
      </c>
      <c r="B796">
        <v>2</v>
      </c>
      <c r="C796" t="s">
        <v>122</v>
      </c>
      <c r="D796" s="14">
        <v>1483</v>
      </c>
      <c r="E796" s="14">
        <v>3303</v>
      </c>
      <c r="F796" s="48">
        <v>734.69</v>
      </c>
    </row>
    <row r="797" spans="1:6" hidden="1" outlineLevel="4" x14ac:dyDescent="0.3">
      <c r="A797" s="40">
        <v>20231</v>
      </c>
      <c r="B797">
        <v>2</v>
      </c>
      <c r="C797" t="s">
        <v>123</v>
      </c>
      <c r="D797" s="14">
        <v>1236</v>
      </c>
      <c r="E797" s="14">
        <v>2765</v>
      </c>
      <c r="F797" s="48">
        <v>623.7800000000002</v>
      </c>
    </row>
    <row r="798" spans="1:6" hidden="1" outlineLevel="4" x14ac:dyDescent="0.3">
      <c r="A798" s="40">
        <v>20231</v>
      </c>
      <c r="B798">
        <v>2</v>
      </c>
      <c r="C798" t="s">
        <v>124</v>
      </c>
      <c r="D798" s="14">
        <v>978</v>
      </c>
      <c r="E798" s="14">
        <v>2141</v>
      </c>
      <c r="F798" s="48">
        <v>483.89999999999992</v>
      </c>
    </row>
    <row r="799" spans="1:6" hidden="1" outlineLevel="4" x14ac:dyDescent="0.3">
      <c r="A799" s="40">
        <v>20231</v>
      </c>
      <c r="B799">
        <v>2</v>
      </c>
      <c r="C799" t="s">
        <v>125</v>
      </c>
      <c r="D799" s="14">
        <v>629</v>
      </c>
      <c r="E799" s="14">
        <v>1397</v>
      </c>
      <c r="F799" s="48">
        <v>316.75</v>
      </c>
    </row>
    <row r="800" spans="1:6" hidden="1" outlineLevel="4" x14ac:dyDescent="0.3">
      <c r="A800" s="40">
        <v>20231</v>
      </c>
      <c r="B800">
        <v>2</v>
      </c>
      <c r="C800" t="s">
        <v>126</v>
      </c>
      <c r="D800" s="14">
        <v>270</v>
      </c>
      <c r="E800" s="14">
        <v>596</v>
      </c>
      <c r="F800" s="48">
        <v>120.79</v>
      </c>
    </row>
    <row r="801" spans="1:6" hidden="1" outlineLevel="4" x14ac:dyDescent="0.3">
      <c r="A801" s="40">
        <v>20231</v>
      </c>
      <c r="B801">
        <v>2</v>
      </c>
      <c r="C801" t="s">
        <v>403</v>
      </c>
      <c r="D801" s="14">
        <v>112</v>
      </c>
      <c r="E801" s="14">
        <v>271</v>
      </c>
      <c r="F801" s="48">
        <v>46.359999999999992</v>
      </c>
    </row>
    <row r="802" spans="1:6" hidden="1" outlineLevel="4" x14ac:dyDescent="0.3">
      <c r="A802" s="40">
        <v>20231</v>
      </c>
      <c r="B802">
        <v>2</v>
      </c>
      <c r="C802" t="s">
        <v>404</v>
      </c>
      <c r="D802" s="14">
        <v>42</v>
      </c>
      <c r="E802" s="14">
        <v>82</v>
      </c>
      <c r="F802" s="48">
        <v>17.13</v>
      </c>
    </row>
    <row r="803" spans="1:6" hidden="1" outlineLevel="3" x14ac:dyDescent="0.3">
      <c r="A803" s="40"/>
      <c r="B803" s="58" t="s">
        <v>141</v>
      </c>
      <c r="C803" s="58"/>
      <c r="D803" s="164">
        <f>SUBTOTAL(9,D790:D802)</f>
        <v>16388</v>
      </c>
      <c r="E803" s="164">
        <f>SUBTOTAL(9,E790:E802)</f>
        <v>35595</v>
      </c>
      <c r="F803" s="144">
        <f>SUBTOTAL(9,F790:F802)</f>
        <v>7794.36</v>
      </c>
    </row>
    <row r="804" spans="1:6" hidden="1" outlineLevel="4" x14ac:dyDescent="0.3">
      <c r="A804" s="40">
        <v>20231</v>
      </c>
      <c r="B804">
        <v>3</v>
      </c>
      <c r="C804">
        <v>-18</v>
      </c>
      <c r="D804" s="14">
        <v>1</v>
      </c>
      <c r="E804" s="14">
        <v>5</v>
      </c>
      <c r="F804" s="48">
        <v>0.23</v>
      </c>
    </row>
    <row r="805" spans="1:6" hidden="1" outlineLevel="4" x14ac:dyDescent="0.3">
      <c r="A805" s="40">
        <v>20231</v>
      </c>
      <c r="B805">
        <v>3</v>
      </c>
      <c r="C805" t="s">
        <v>117</v>
      </c>
      <c r="D805" s="14">
        <v>124</v>
      </c>
      <c r="E805" s="14">
        <v>390</v>
      </c>
      <c r="F805" s="48">
        <v>50.100000000000009</v>
      </c>
    </row>
    <row r="806" spans="1:6" hidden="1" outlineLevel="4" x14ac:dyDescent="0.3">
      <c r="A806" s="40">
        <v>20231</v>
      </c>
      <c r="B806">
        <v>3</v>
      </c>
      <c r="C806" t="s">
        <v>118</v>
      </c>
      <c r="D806" s="14">
        <v>523</v>
      </c>
      <c r="E806" s="14">
        <v>1690</v>
      </c>
      <c r="F806" s="48">
        <v>237.51999999999998</v>
      </c>
    </row>
    <row r="807" spans="1:6" hidden="1" outlineLevel="4" x14ac:dyDescent="0.3">
      <c r="A807" s="40">
        <v>20231</v>
      </c>
      <c r="B807">
        <v>3</v>
      </c>
      <c r="C807" t="s">
        <v>119</v>
      </c>
      <c r="D807" s="14">
        <v>406</v>
      </c>
      <c r="E807" s="14">
        <v>1366</v>
      </c>
      <c r="F807" s="48">
        <v>196.32</v>
      </c>
    </row>
    <row r="808" spans="1:6" hidden="1" outlineLevel="4" x14ac:dyDescent="0.3">
      <c r="A808" s="40">
        <v>20231</v>
      </c>
      <c r="B808">
        <v>3</v>
      </c>
      <c r="C808" t="s">
        <v>120</v>
      </c>
      <c r="D808" s="14">
        <v>291</v>
      </c>
      <c r="E808" s="14">
        <v>981</v>
      </c>
      <c r="F808" s="48">
        <v>139.32</v>
      </c>
    </row>
    <row r="809" spans="1:6" hidden="1" outlineLevel="4" x14ac:dyDescent="0.3">
      <c r="A809" s="40">
        <v>20231</v>
      </c>
      <c r="B809">
        <v>3</v>
      </c>
      <c r="C809" t="s">
        <v>121</v>
      </c>
      <c r="D809" s="14">
        <v>237</v>
      </c>
      <c r="E809" s="14">
        <v>787</v>
      </c>
      <c r="F809" s="48">
        <v>118.67999999999999</v>
      </c>
    </row>
    <row r="810" spans="1:6" hidden="1" outlineLevel="4" x14ac:dyDescent="0.3">
      <c r="A810" s="40">
        <v>20231</v>
      </c>
      <c r="B810">
        <v>3</v>
      </c>
      <c r="C810" t="s">
        <v>122</v>
      </c>
      <c r="D810" s="14">
        <v>206</v>
      </c>
      <c r="E810" s="14">
        <v>696</v>
      </c>
      <c r="F810" s="48">
        <v>104.18</v>
      </c>
    </row>
    <row r="811" spans="1:6" hidden="1" outlineLevel="4" x14ac:dyDescent="0.3">
      <c r="A811" s="40">
        <v>20231</v>
      </c>
      <c r="B811">
        <v>3</v>
      </c>
      <c r="C811" t="s">
        <v>123</v>
      </c>
      <c r="D811" s="14">
        <v>186</v>
      </c>
      <c r="E811" s="14">
        <v>662</v>
      </c>
      <c r="F811" s="48">
        <v>95.169999999999987</v>
      </c>
    </row>
    <row r="812" spans="1:6" hidden="1" outlineLevel="4" x14ac:dyDescent="0.3">
      <c r="A812" s="40">
        <v>20231</v>
      </c>
      <c r="B812">
        <v>3</v>
      </c>
      <c r="C812" t="s">
        <v>124</v>
      </c>
      <c r="D812" s="14">
        <v>138</v>
      </c>
      <c r="E812" s="14">
        <v>464</v>
      </c>
      <c r="F812" s="48">
        <v>67.08</v>
      </c>
    </row>
    <row r="813" spans="1:6" hidden="1" outlineLevel="4" x14ac:dyDescent="0.3">
      <c r="A813" s="40">
        <v>20231</v>
      </c>
      <c r="B813">
        <v>3</v>
      </c>
      <c r="C813" t="s">
        <v>125</v>
      </c>
      <c r="D813" s="14">
        <v>69</v>
      </c>
      <c r="E813" s="14">
        <v>236</v>
      </c>
      <c r="F813" s="48">
        <v>33.24</v>
      </c>
    </row>
    <row r="814" spans="1:6" hidden="1" outlineLevel="4" x14ac:dyDescent="0.3">
      <c r="A814" s="40">
        <v>20231</v>
      </c>
      <c r="B814">
        <v>3</v>
      </c>
      <c r="C814" t="s">
        <v>126</v>
      </c>
      <c r="D814" s="14">
        <v>25</v>
      </c>
      <c r="E814" s="14">
        <v>94</v>
      </c>
      <c r="F814" s="48">
        <v>11.39</v>
      </c>
    </row>
    <row r="815" spans="1:6" hidden="1" outlineLevel="4" x14ac:dyDescent="0.3">
      <c r="A815" s="40">
        <v>20231</v>
      </c>
      <c r="B815">
        <v>3</v>
      </c>
      <c r="C815" t="s">
        <v>403</v>
      </c>
      <c r="D815" s="14">
        <v>7</v>
      </c>
      <c r="E815" s="14">
        <v>30</v>
      </c>
      <c r="F815" s="48">
        <v>4.9799999999999995</v>
      </c>
    </row>
    <row r="816" spans="1:6" hidden="1" outlineLevel="4" x14ac:dyDescent="0.3">
      <c r="A816" s="40">
        <v>20231</v>
      </c>
      <c r="B816">
        <v>3</v>
      </c>
      <c r="C816" t="s">
        <v>404</v>
      </c>
      <c r="D816" s="14">
        <v>4</v>
      </c>
      <c r="E816" s="14">
        <v>13</v>
      </c>
      <c r="F816" s="48">
        <v>1.84</v>
      </c>
    </row>
    <row r="817" spans="1:6" hidden="1" outlineLevel="3" x14ac:dyDescent="0.3">
      <c r="A817" s="40"/>
      <c r="B817" s="58" t="s">
        <v>142</v>
      </c>
      <c r="C817" s="58"/>
      <c r="D817" s="164">
        <f>SUBTOTAL(9,D804:D816)</f>
        <v>2217</v>
      </c>
      <c r="E817" s="164">
        <f>SUBTOTAL(9,E804:E816)</f>
        <v>7414</v>
      </c>
      <c r="F817" s="144">
        <f>SUBTOTAL(9,F804:F816)</f>
        <v>1060.05</v>
      </c>
    </row>
    <row r="818" spans="1:6" hidden="1" outlineLevel="4" x14ac:dyDescent="0.3">
      <c r="A818" s="40">
        <v>20231</v>
      </c>
      <c r="B818">
        <v>4</v>
      </c>
      <c r="C818" t="s">
        <v>117</v>
      </c>
      <c r="D818" s="14">
        <v>14</v>
      </c>
      <c r="E818" s="14">
        <v>64</v>
      </c>
      <c r="F818" s="48">
        <v>5.82</v>
      </c>
    </row>
    <row r="819" spans="1:6" hidden="1" outlineLevel="4" x14ac:dyDescent="0.3">
      <c r="A819" s="40">
        <v>20231</v>
      </c>
      <c r="B819">
        <v>4</v>
      </c>
      <c r="C819" t="s">
        <v>118</v>
      </c>
      <c r="D819" s="14">
        <v>59</v>
      </c>
      <c r="E819" s="14">
        <v>257</v>
      </c>
      <c r="F819" s="48">
        <v>23.160000000000004</v>
      </c>
    </row>
    <row r="820" spans="1:6" hidden="1" outlineLevel="4" x14ac:dyDescent="0.3">
      <c r="A820" s="40">
        <v>20231</v>
      </c>
      <c r="B820">
        <v>4</v>
      </c>
      <c r="C820" t="s">
        <v>119</v>
      </c>
      <c r="D820" s="14">
        <v>66</v>
      </c>
      <c r="E820" s="14">
        <v>296</v>
      </c>
      <c r="F820" s="48">
        <v>32.130000000000003</v>
      </c>
    </row>
    <row r="821" spans="1:6" hidden="1" outlineLevel="4" x14ac:dyDescent="0.3">
      <c r="A821" s="40">
        <v>20231</v>
      </c>
      <c r="B821">
        <v>4</v>
      </c>
      <c r="C821" t="s">
        <v>120</v>
      </c>
      <c r="D821" s="14">
        <v>54</v>
      </c>
      <c r="E821" s="14">
        <v>233</v>
      </c>
      <c r="F821" s="48">
        <v>30.269999999999996</v>
      </c>
    </row>
    <row r="822" spans="1:6" hidden="1" outlineLevel="4" x14ac:dyDescent="0.3">
      <c r="A822" s="40">
        <v>20231</v>
      </c>
      <c r="B822">
        <v>4</v>
      </c>
      <c r="C822" t="s">
        <v>121</v>
      </c>
      <c r="D822" s="14">
        <v>36</v>
      </c>
      <c r="E822" s="14">
        <v>156</v>
      </c>
      <c r="F822" s="48">
        <v>17.830000000000002</v>
      </c>
    </row>
    <row r="823" spans="1:6" hidden="1" outlineLevel="4" x14ac:dyDescent="0.3">
      <c r="A823" s="40">
        <v>20231</v>
      </c>
      <c r="B823">
        <v>4</v>
      </c>
      <c r="C823" t="s">
        <v>122</v>
      </c>
      <c r="D823" s="14">
        <v>28</v>
      </c>
      <c r="E823" s="14">
        <v>126</v>
      </c>
      <c r="F823" s="48">
        <v>15.38</v>
      </c>
    </row>
    <row r="824" spans="1:6" hidden="1" outlineLevel="4" x14ac:dyDescent="0.3">
      <c r="A824" s="40">
        <v>20231</v>
      </c>
      <c r="B824">
        <v>4</v>
      </c>
      <c r="C824" t="s">
        <v>123</v>
      </c>
      <c r="D824" s="14">
        <v>26</v>
      </c>
      <c r="E824" s="14">
        <v>118</v>
      </c>
      <c r="F824" s="48">
        <v>15.29</v>
      </c>
    </row>
    <row r="825" spans="1:6" hidden="1" outlineLevel="4" x14ac:dyDescent="0.3">
      <c r="A825" s="40">
        <v>20231</v>
      </c>
      <c r="B825">
        <v>4</v>
      </c>
      <c r="C825" t="s">
        <v>124</v>
      </c>
      <c r="D825" s="14">
        <v>22</v>
      </c>
      <c r="E825" s="14">
        <v>115</v>
      </c>
      <c r="F825" s="48">
        <v>13.13</v>
      </c>
    </row>
    <row r="826" spans="1:6" hidden="1" outlineLevel="4" x14ac:dyDescent="0.3">
      <c r="A826" s="40">
        <v>20231</v>
      </c>
      <c r="B826">
        <v>4</v>
      </c>
      <c r="C826" t="s">
        <v>125</v>
      </c>
      <c r="D826" s="14">
        <v>11</v>
      </c>
      <c r="E826" s="14">
        <v>48</v>
      </c>
      <c r="F826" s="48">
        <v>5.63</v>
      </c>
    </row>
    <row r="827" spans="1:6" hidden="1" outlineLevel="4" x14ac:dyDescent="0.3">
      <c r="A827" s="40">
        <v>20231</v>
      </c>
      <c r="B827">
        <v>4</v>
      </c>
      <c r="C827" t="s">
        <v>126</v>
      </c>
      <c r="D827" s="14">
        <v>1</v>
      </c>
      <c r="E827" s="14">
        <v>7</v>
      </c>
      <c r="F827" s="48">
        <v>1.0900000000000001</v>
      </c>
    </row>
    <row r="828" spans="1:6" hidden="1" outlineLevel="4" x14ac:dyDescent="0.3">
      <c r="A828" s="40">
        <v>20231</v>
      </c>
      <c r="B828">
        <v>4</v>
      </c>
      <c r="C828" t="s">
        <v>403</v>
      </c>
      <c r="D828" s="14">
        <v>1</v>
      </c>
      <c r="E828" s="14">
        <v>5</v>
      </c>
      <c r="F828" s="48">
        <v>1.1100000000000001</v>
      </c>
    </row>
    <row r="829" spans="1:6" hidden="1" outlineLevel="3" x14ac:dyDescent="0.3">
      <c r="A829" s="40"/>
      <c r="B829" s="58" t="s">
        <v>143</v>
      </c>
      <c r="C829" s="58"/>
      <c r="D829" s="164">
        <f>SUBTOTAL(9,D818:D828)</f>
        <v>318</v>
      </c>
      <c r="E829" s="164">
        <f>SUBTOTAL(9,E818:E828)</f>
        <v>1425</v>
      </c>
      <c r="F829" s="144">
        <f>SUBTOTAL(9,F818:F828)</f>
        <v>160.84</v>
      </c>
    </row>
    <row r="830" spans="1:6" hidden="1" outlineLevel="4" x14ac:dyDescent="0.3">
      <c r="A830" s="40">
        <v>20231</v>
      </c>
      <c r="B830" t="s">
        <v>145</v>
      </c>
      <c r="C830" t="s">
        <v>117</v>
      </c>
      <c r="D830" s="14">
        <v>2</v>
      </c>
      <c r="E830" s="14">
        <v>10</v>
      </c>
      <c r="F830" s="48">
        <v>0.81</v>
      </c>
    </row>
    <row r="831" spans="1:6" hidden="1" outlineLevel="4" x14ac:dyDescent="0.3">
      <c r="A831" s="40">
        <v>20231</v>
      </c>
      <c r="B831" t="s">
        <v>145</v>
      </c>
      <c r="C831" t="s">
        <v>118</v>
      </c>
      <c r="D831" s="14">
        <v>11</v>
      </c>
      <c r="E831" s="14">
        <v>66</v>
      </c>
      <c r="F831" s="48">
        <v>5.86</v>
      </c>
    </row>
    <row r="832" spans="1:6" hidden="1" outlineLevel="4" x14ac:dyDescent="0.3">
      <c r="A832" s="40">
        <v>20231</v>
      </c>
      <c r="B832" t="s">
        <v>145</v>
      </c>
      <c r="C832" t="s">
        <v>119</v>
      </c>
      <c r="D832" s="14">
        <v>9</v>
      </c>
      <c r="E832" s="14">
        <v>50</v>
      </c>
      <c r="F832" s="48">
        <v>4.3499999999999996</v>
      </c>
    </row>
    <row r="833" spans="1:6" hidden="1" outlineLevel="4" x14ac:dyDescent="0.3">
      <c r="A833" s="40">
        <v>20231</v>
      </c>
      <c r="B833" t="s">
        <v>145</v>
      </c>
      <c r="C833" t="s">
        <v>120</v>
      </c>
      <c r="D833" s="14">
        <v>4</v>
      </c>
      <c r="E833" s="14">
        <v>22</v>
      </c>
      <c r="F833" s="48">
        <v>2.27</v>
      </c>
    </row>
    <row r="834" spans="1:6" hidden="1" outlineLevel="4" x14ac:dyDescent="0.3">
      <c r="A834" s="40">
        <v>20231</v>
      </c>
      <c r="B834" t="s">
        <v>145</v>
      </c>
      <c r="C834" t="s">
        <v>121</v>
      </c>
      <c r="D834" s="14">
        <v>5</v>
      </c>
      <c r="E834" s="14">
        <v>25</v>
      </c>
      <c r="F834" s="48">
        <v>2.4300000000000002</v>
      </c>
    </row>
    <row r="835" spans="1:6" hidden="1" outlineLevel="4" x14ac:dyDescent="0.3">
      <c r="A835" s="40">
        <v>20231</v>
      </c>
      <c r="B835" t="s">
        <v>145</v>
      </c>
      <c r="C835" t="s">
        <v>122</v>
      </c>
      <c r="D835" s="14">
        <v>6</v>
      </c>
      <c r="E835" s="14">
        <v>33</v>
      </c>
      <c r="F835" s="48">
        <v>3.5</v>
      </c>
    </row>
    <row r="836" spans="1:6" hidden="1" outlineLevel="4" x14ac:dyDescent="0.3">
      <c r="A836" s="40">
        <v>20231</v>
      </c>
      <c r="B836" t="s">
        <v>145</v>
      </c>
      <c r="C836" t="s">
        <v>123</v>
      </c>
      <c r="D836" s="14">
        <v>9</v>
      </c>
      <c r="E836" s="14">
        <v>59</v>
      </c>
      <c r="F836" s="48">
        <v>7.61</v>
      </c>
    </row>
    <row r="837" spans="1:6" hidden="1" outlineLevel="4" x14ac:dyDescent="0.3">
      <c r="A837" s="40">
        <v>20231</v>
      </c>
      <c r="B837" t="s">
        <v>145</v>
      </c>
      <c r="C837" t="s">
        <v>124</v>
      </c>
      <c r="D837" s="14">
        <v>7</v>
      </c>
      <c r="E837" s="14">
        <v>38</v>
      </c>
      <c r="F837" s="48">
        <v>3.42</v>
      </c>
    </row>
    <row r="838" spans="1:6" hidden="1" outlineLevel="4" x14ac:dyDescent="0.3">
      <c r="A838" s="40">
        <v>20231</v>
      </c>
      <c r="B838" t="s">
        <v>145</v>
      </c>
      <c r="C838" t="s">
        <v>125</v>
      </c>
      <c r="D838" s="14">
        <v>3</v>
      </c>
      <c r="E838" s="14">
        <v>18</v>
      </c>
      <c r="F838" s="48">
        <v>2.67</v>
      </c>
    </row>
    <row r="839" spans="1:6" hidden="1" outlineLevel="4" x14ac:dyDescent="0.3">
      <c r="A839" s="40">
        <v>20231</v>
      </c>
      <c r="B839" t="s">
        <v>145</v>
      </c>
      <c r="C839" t="s">
        <v>126</v>
      </c>
      <c r="D839" s="14">
        <v>4</v>
      </c>
      <c r="E839" s="14">
        <v>23</v>
      </c>
      <c r="F839" s="48">
        <v>2.82</v>
      </c>
    </row>
    <row r="840" spans="1:6" hidden="1" outlineLevel="3" x14ac:dyDescent="0.3">
      <c r="A840" s="40"/>
      <c r="B840" s="58" t="s">
        <v>146</v>
      </c>
      <c r="C840" s="58"/>
      <c r="D840" s="164">
        <f>SUBTOTAL(9,D830:D839)</f>
        <v>60</v>
      </c>
      <c r="E840" s="164">
        <f>SUBTOTAL(9,E830:E839)</f>
        <v>344</v>
      </c>
      <c r="F840" s="144">
        <f>SUBTOTAL(9,F830:F839)</f>
        <v>35.74</v>
      </c>
    </row>
    <row r="841" spans="1:6" ht="15" outlineLevel="1" thickBot="1" x14ac:dyDescent="0.35">
      <c r="A841" s="42" t="s">
        <v>413</v>
      </c>
      <c r="B841" s="43"/>
      <c r="C841" s="43"/>
      <c r="D841" s="56">
        <f>SUBTOTAL(9,D776:D839)</f>
        <v>196912</v>
      </c>
      <c r="E841" s="56">
        <f>SUBTOTAL(9,E776:E839)</f>
        <v>238637</v>
      </c>
      <c r="F841" s="52">
        <f>SUBTOTAL(9,F776:F839)</f>
        <v>88983.700000000041</v>
      </c>
    </row>
  </sheetData>
  <phoneticPr fontId="11"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4AC11-D9B7-4D5C-8CBD-1BA0C3D9C584}">
  <sheetPr codeName="Blad11"/>
  <dimension ref="A1:G144"/>
  <sheetViews>
    <sheetView workbookViewId="0"/>
  </sheetViews>
  <sheetFormatPr defaultRowHeight="14.4" outlineLevelRow="2" x14ac:dyDescent="0.3"/>
  <cols>
    <col min="1" max="1" width="9.33203125" customWidth="1"/>
    <col min="2" max="2" width="36.5546875" customWidth="1"/>
    <col min="3" max="3" width="14.88671875" bestFit="1" customWidth="1"/>
    <col min="4" max="4" width="38.44140625" style="14" bestFit="1" customWidth="1"/>
    <col min="5" max="5" width="26.5546875" style="14" customWidth="1"/>
    <col min="6" max="6" width="11.5546875" style="1" bestFit="1" customWidth="1"/>
    <col min="7" max="7" width="31.109375" style="1" customWidth="1"/>
  </cols>
  <sheetData>
    <row r="1" spans="1:7" ht="29.4" thickBot="1" x14ac:dyDescent="0.35">
      <c r="A1" s="65" t="s">
        <v>228</v>
      </c>
      <c r="B1" s="71" t="s">
        <v>229</v>
      </c>
      <c r="C1" s="73" t="s">
        <v>232</v>
      </c>
      <c r="D1" s="68" t="s">
        <v>223</v>
      </c>
      <c r="E1" s="68" t="s">
        <v>231</v>
      </c>
      <c r="F1" s="66" t="s">
        <v>211</v>
      </c>
      <c r="G1" s="67" t="s">
        <v>233</v>
      </c>
    </row>
    <row r="2" spans="1:7" outlineLevel="2" x14ac:dyDescent="0.3">
      <c r="A2" s="40" t="s">
        <v>415</v>
      </c>
      <c r="B2">
        <v>1</v>
      </c>
      <c r="C2" t="s">
        <v>152</v>
      </c>
      <c r="D2" s="14">
        <v>107882</v>
      </c>
      <c r="E2" s="14">
        <v>115612</v>
      </c>
      <c r="F2" s="1">
        <v>49975.469999999958</v>
      </c>
      <c r="G2" s="48">
        <v>454531.11237000133</v>
      </c>
    </row>
    <row r="3" spans="1:7" outlineLevel="2" x14ac:dyDescent="0.3">
      <c r="A3" s="40" t="s">
        <v>415</v>
      </c>
      <c r="B3">
        <v>1</v>
      </c>
      <c r="C3" t="s">
        <v>153</v>
      </c>
      <c r="D3" s="14">
        <v>53852</v>
      </c>
      <c r="E3" s="14">
        <v>58694</v>
      </c>
      <c r="F3" s="1">
        <v>19712.439999999842</v>
      </c>
      <c r="G3" s="48">
        <v>174243.9076500001</v>
      </c>
    </row>
    <row r="4" spans="1:7" outlineLevel="2" x14ac:dyDescent="0.3">
      <c r="A4" s="40" t="s">
        <v>415</v>
      </c>
      <c r="B4">
        <v>2</v>
      </c>
      <c r="C4" t="s">
        <v>152</v>
      </c>
      <c r="D4" s="14">
        <v>10795</v>
      </c>
      <c r="E4" s="14">
        <v>22458</v>
      </c>
      <c r="F4" s="1">
        <v>5090.0900000000547</v>
      </c>
      <c r="G4" s="48">
        <v>44292.370849999978</v>
      </c>
    </row>
    <row r="5" spans="1:7" outlineLevel="2" x14ac:dyDescent="0.3">
      <c r="A5" s="40" t="s">
        <v>415</v>
      </c>
      <c r="B5">
        <v>2</v>
      </c>
      <c r="C5" t="s">
        <v>153</v>
      </c>
      <c r="D5" s="14">
        <v>4007</v>
      </c>
      <c r="E5" s="14">
        <v>8645</v>
      </c>
      <c r="F5" s="1">
        <v>1634.4599999999896</v>
      </c>
      <c r="G5" s="48">
        <v>14422.850470000005</v>
      </c>
    </row>
    <row r="6" spans="1:7" outlineLevel="2" x14ac:dyDescent="0.3">
      <c r="A6" s="40" t="s">
        <v>415</v>
      </c>
      <c r="B6">
        <v>3</v>
      </c>
      <c r="C6" t="s">
        <v>152</v>
      </c>
      <c r="D6" s="14">
        <v>1322</v>
      </c>
      <c r="E6" s="14">
        <v>4277</v>
      </c>
      <c r="F6" s="1">
        <v>634.57999999999777</v>
      </c>
      <c r="G6" s="48">
        <v>5445.3993100000062</v>
      </c>
    </row>
    <row r="7" spans="1:7" outlineLevel="2" x14ac:dyDescent="0.3">
      <c r="A7" s="40" t="s">
        <v>415</v>
      </c>
      <c r="B7">
        <v>3</v>
      </c>
      <c r="C7" t="s">
        <v>153</v>
      </c>
      <c r="D7" s="14">
        <v>414</v>
      </c>
      <c r="E7" s="14">
        <v>1446</v>
      </c>
      <c r="F7" s="1">
        <v>179.94999999999996</v>
      </c>
      <c r="G7" s="48">
        <v>1650.4971300000002</v>
      </c>
    </row>
    <row r="8" spans="1:7" outlineLevel="2" x14ac:dyDescent="0.3">
      <c r="A8" s="40" t="s">
        <v>415</v>
      </c>
      <c r="B8">
        <v>4</v>
      </c>
      <c r="C8" t="s">
        <v>152</v>
      </c>
      <c r="D8" s="14">
        <v>170</v>
      </c>
      <c r="E8" s="14">
        <v>746</v>
      </c>
      <c r="F8" s="1">
        <v>83.010000000000034</v>
      </c>
      <c r="G8" s="48">
        <v>707.41927999999996</v>
      </c>
    </row>
    <row r="9" spans="1:7" outlineLevel="2" x14ac:dyDescent="0.3">
      <c r="A9" s="40" t="s">
        <v>415</v>
      </c>
      <c r="B9">
        <v>4</v>
      </c>
      <c r="C9" t="s">
        <v>153</v>
      </c>
      <c r="D9" s="14">
        <v>55</v>
      </c>
      <c r="E9" s="14">
        <v>234</v>
      </c>
      <c r="F9" s="1">
        <v>24.189999999999994</v>
      </c>
      <c r="G9" s="48">
        <v>223.67266999999998</v>
      </c>
    </row>
    <row r="10" spans="1:7" outlineLevel="2" x14ac:dyDescent="0.3">
      <c r="A10" s="40" t="s">
        <v>415</v>
      </c>
      <c r="B10" s="153" t="s">
        <v>145</v>
      </c>
      <c r="C10" t="s">
        <v>152</v>
      </c>
      <c r="D10" s="14">
        <v>28</v>
      </c>
      <c r="E10" s="14">
        <v>150</v>
      </c>
      <c r="F10" s="1">
        <v>16.619999999999997</v>
      </c>
      <c r="G10" s="48">
        <v>135.83213000000001</v>
      </c>
    </row>
    <row r="11" spans="1:7" outlineLevel="2" x14ac:dyDescent="0.3">
      <c r="A11" s="40" t="s">
        <v>415</v>
      </c>
      <c r="B11" s="153" t="s">
        <v>145</v>
      </c>
      <c r="C11" t="s">
        <v>153</v>
      </c>
      <c r="D11" s="14">
        <v>5</v>
      </c>
      <c r="E11" s="14">
        <v>37</v>
      </c>
      <c r="F11" s="1">
        <v>2.9099999999999993</v>
      </c>
      <c r="G11" s="48">
        <v>23.379980000000003</v>
      </c>
    </row>
    <row r="12" spans="1:7" outlineLevel="1" x14ac:dyDescent="0.3">
      <c r="A12" s="85" t="s">
        <v>418</v>
      </c>
      <c r="B12" s="35"/>
      <c r="C12" s="35"/>
      <c r="D12" s="55">
        <f>SUBTOTAL(9,D2:D11)</f>
        <v>178530</v>
      </c>
      <c r="E12" s="55">
        <f>SUBTOTAL(9,E2:E11)</f>
        <v>212299</v>
      </c>
      <c r="F12" s="49">
        <f>SUBTOTAL(9,F2:F11)</f>
        <v>77353.719999999841</v>
      </c>
      <c r="G12" s="50">
        <f>SUBTOTAL(9,G2:G11)</f>
        <v>695676.44184000138</v>
      </c>
    </row>
    <row r="13" spans="1:7" outlineLevel="2" x14ac:dyDescent="0.3">
      <c r="A13" s="37" t="s">
        <v>401</v>
      </c>
      <c r="B13" s="38">
        <v>1</v>
      </c>
      <c r="C13" s="38" t="s">
        <v>152</v>
      </c>
      <c r="D13" s="53">
        <v>119427</v>
      </c>
      <c r="E13" s="53">
        <v>130063</v>
      </c>
      <c r="F13" s="44">
        <v>58276.219999999419</v>
      </c>
      <c r="G13" s="45">
        <v>526249.37280999974</v>
      </c>
    </row>
    <row r="14" spans="1:7" outlineLevel="2" x14ac:dyDescent="0.3">
      <c r="A14" s="37" t="s">
        <v>401</v>
      </c>
      <c r="B14" s="38">
        <v>1</v>
      </c>
      <c r="C14" s="38" t="s">
        <v>153</v>
      </c>
      <c r="D14" s="53">
        <v>62014</v>
      </c>
      <c r="E14" s="53">
        <v>69371</v>
      </c>
      <c r="F14" s="44">
        <v>23621.869999999879</v>
      </c>
      <c r="G14" s="45">
        <v>208922.16477999941</v>
      </c>
    </row>
    <row r="15" spans="1:7" outlineLevel="2" x14ac:dyDescent="0.3">
      <c r="A15" s="37" t="s">
        <v>401</v>
      </c>
      <c r="B15" s="38">
        <v>2</v>
      </c>
      <c r="C15" s="38" t="s">
        <v>152</v>
      </c>
      <c r="D15" s="53">
        <v>12539</v>
      </c>
      <c r="E15" s="53">
        <v>27481</v>
      </c>
      <c r="F15" s="44">
        <v>6097.6100000000642</v>
      </c>
      <c r="G15" s="45">
        <v>52860.643300000003</v>
      </c>
    </row>
    <row r="16" spans="1:7" outlineLevel="2" x14ac:dyDescent="0.3">
      <c r="A16" s="37" t="s">
        <v>401</v>
      </c>
      <c r="B16" s="38">
        <v>2</v>
      </c>
      <c r="C16" s="38" t="s">
        <v>153</v>
      </c>
      <c r="D16" s="53">
        <v>5117</v>
      </c>
      <c r="E16" s="53">
        <v>11906</v>
      </c>
      <c r="F16" s="44">
        <v>2158.8100000000049</v>
      </c>
      <c r="G16" s="45">
        <v>19109.039320000011</v>
      </c>
    </row>
    <row r="17" spans="1:7" outlineLevel="2" x14ac:dyDescent="0.3">
      <c r="A17" s="37" t="s">
        <v>401</v>
      </c>
      <c r="B17" s="38">
        <v>3</v>
      </c>
      <c r="C17" s="38" t="s">
        <v>152</v>
      </c>
      <c r="D17" s="53">
        <v>1872</v>
      </c>
      <c r="E17" s="53">
        <v>6308</v>
      </c>
      <c r="F17" s="44">
        <v>955.41999999999757</v>
      </c>
      <c r="G17" s="45">
        <v>8149.9305899999963</v>
      </c>
    </row>
    <row r="18" spans="1:7" outlineLevel="2" x14ac:dyDescent="0.3">
      <c r="A18" s="37" t="s">
        <v>401</v>
      </c>
      <c r="B18" s="38">
        <v>3</v>
      </c>
      <c r="C18" s="38" t="s">
        <v>153</v>
      </c>
      <c r="D18" s="53">
        <v>595</v>
      </c>
      <c r="E18" s="53">
        <v>2111</v>
      </c>
      <c r="F18" s="44">
        <v>274.84000000000037</v>
      </c>
      <c r="G18" s="45">
        <v>2533.8381899999981</v>
      </c>
    </row>
    <row r="19" spans="1:7" outlineLevel="2" x14ac:dyDescent="0.3">
      <c r="A19" s="37" t="s">
        <v>401</v>
      </c>
      <c r="B19" s="38">
        <v>4</v>
      </c>
      <c r="C19" s="38" t="s">
        <v>152</v>
      </c>
      <c r="D19" s="53">
        <v>308</v>
      </c>
      <c r="E19" s="53">
        <v>1400</v>
      </c>
      <c r="F19" s="44">
        <v>170.28000000000009</v>
      </c>
      <c r="G19" s="45">
        <v>1395.4684599999978</v>
      </c>
    </row>
    <row r="20" spans="1:7" outlineLevel="2" x14ac:dyDescent="0.3">
      <c r="A20" s="37" t="s">
        <v>401</v>
      </c>
      <c r="B20" s="38">
        <v>4</v>
      </c>
      <c r="C20" s="38" t="s">
        <v>153</v>
      </c>
      <c r="D20" s="53">
        <v>75</v>
      </c>
      <c r="E20" s="53">
        <v>360</v>
      </c>
      <c r="F20" s="44">
        <v>33.54999999999999</v>
      </c>
      <c r="G20" s="45">
        <v>305.39160999999996</v>
      </c>
    </row>
    <row r="21" spans="1:7" outlineLevel="2" x14ac:dyDescent="0.3">
      <c r="A21" s="37" t="s">
        <v>401</v>
      </c>
      <c r="B21" s="154" t="s">
        <v>145</v>
      </c>
      <c r="C21" s="38" t="s">
        <v>152</v>
      </c>
      <c r="D21" s="53">
        <v>54</v>
      </c>
      <c r="E21" s="53">
        <v>333</v>
      </c>
      <c r="F21" s="44">
        <v>37.480000000000004</v>
      </c>
      <c r="G21" s="45">
        <v>320.69956000000013</v>
      </c>
    </row>
    <row r="22" spans="1:7" outlineLevel="2" x14ac:dyDescent="0.3">
      <c r="A22" s="37" t="s">
        <v>401</v>
      </c>
      <c r="B22" s="154" t="s">
        <v>145</v>
      </c>
      <c r="C22" s="38" t="s">
        <v>153</v>
      </c>
      <c r="D22" s="53">
        <v>13</v>
      </c>
      <c r="E22" s="53">
        <v>82</v>
      </c>
      <c r="F22" s="44">
        <v>6.22</v>
      </c>
      <c r="G22" s="45">
        <v>50.181769999999986</v>
      </c>
    </row>
    <row r="23" spans="1:7" outlineLevel="1" x14ac:dyDescent="0.3">
      <c r="A23" s="39" t="s">
        <v>402</v>
      </c>
      <c r="B23" s="36"/>
      <c r="C23" s="36"/>
      <c r="D23" s="54">
        <f>SUBTOTAL(9,D13:D22)</f>
        <v>202014</v>
      </c>
      <c r="E23" s="54">
        <f>SUBTOTAL(9,E13:E22)</f>
        <v>249415</v>
      </c>
      <c r="F23" s="46">
        <f>SUBTOTAL(9,F13:F22)</f>
        <v>91632.299999999363</v>
      </c>
      <c r="G23" s="47">
        <f>SUBTOTAL(9,G13:G22)</f>
        <v>819896.73038999923</v>
      </c>
    </row>
    <row r="24" spans="1:7" hidden="1" outlineLevel="2" x14ac:dyDescent="0.3">
      <c r="A24" s="40" t="s">
        <v>396</v>
      </c>
      <c r="B24">
        <v>1</v>
      </c>
      <c r="C24" t="s">
        <v>152</v>
      </c>
      <c r="D24" s="14">
        <v>115715</v>
      </c>
      <c r="E24" s="14">
        <v>125288</v>
      </c>
      <c r="F24" s="1">
        <v>54023.099999999598</v>
      </c>
      <c r="G24" s="48">
        <v>484899.02592999878</v>
      </c>
    </row>
    <row r="25" spans="1:7" hidden="1" outlineLevel="2" x14ac:dyDescent="0.3">
      <c r="A25" s="40" t="s">
        <v>396</v>
      </c>
      <c r="B25">
        <v>1</v>
      </c>
      <c r="C25" t="s">
        <v>153</v>
      </c>
      <c r="D25" s="14">
        <v>58372</v>
      </c>
      <c r="E25" s="14">
        <v>64908</v>
      </c>
      <c r="F25" s="1">
        <v>20623.739999999903</v>
      </c>
      <c r="G25" s="48">
        <v>182422.07632999972</v>
      </c>
    </row>
    <row r="26" spans="1:7" hidden="1" outlineLevel="2" x14ac:dyDescent="0.3">
      <c r="A26" s="40" t="s">
        <v>396</v>
      </c>
      <c r="B26">
        <v>2</v>
      </c>
      <c r="C26" t="s">
        <v>152</v>
      </c>
      <c r="D26" s="14">
        <v>11635</v>
      </c>
      <c r="E26" s="14">
        <v>25252</v>
      </c>
      <c r="F26" s="1">
        <v>5593.3500000000322</v>
      </c>
      <c r="G26" s="48">
        <v>48776.658540000048</v>
      </c>
    </row>
    <row r="27" spans="1:7" hidden="1" outlineLevel="2" x14ac:dyDescent="0.3">
      <c r="A27" s="40" t="s">
        <v>396</v>
      </c>
      <c r="B27">
        <v>2</v>
      </c>
      <c r="C27" t="s">
        <v>153</v>
      </c>
      <c r="D27" s="14">
        <v>4395</v>
      </c>
      <c r="E27" s="14">
        <v>10264</v>
      </c>
      <c r="F27" s="1">
        <v>1782.5999999999981</v>
      </c>
      <c r="G27" s="48">
        <v>15886.17327999997</v>
      </c>
    </row>
    <row r="28" spans="1:7" hidden="1" outlineLevel="2" x14ac:dyDescent="0.3">
      <c r="A28" s="40" t="s">
        <v>396</v>
      </c>
      <c r="B28">
        <v>3</v>
      </c>
      <c r="C28" t="s">
        <v>152</v>
      </c>
      <c r="D28" s="14">
        <v>1579</v>
      </c>
      <c r="E28" s="14">
        <v>5207</v>
      </c>
      <c r="F28" s="1">
        <v>836.80999999999915</v>
      </c>
      <c r="G28" s="48">
        <v>7239.1379199999992</v>
      </c>
    </row>
    <row r="29" spans="1:7" hidden="1" outlineLevel="2" x14ac:dyDescent="0.3">
      <c r="A29" s="40" t="s">
        <v>396</v>
      </c>
      <c r="B29">
        <v>3</v>
      </c>
      <c r="C29" t="s">
        <v>153</v>
      </c>
      <c r="D29" s="14">
        <v>482</v>
      </c>
      <c r="E29" s="14">
        <v>1717</v>
      </c>
      <c r="F29" s="1">
        <v>227.9899999999999</v>
      </c>
      <c r="G29" s="48">
        <v>2136.2520000000009</v>
      </c>
    </row>
    <row r="30" spans="1:7" hidden="1" outlineLevel="2" x14ac:dyDescent="0.3">
      <c r="A30" s="40" t="s">
        <v>396</v>
      </c>
      <c r="B30">
        <v>4</v>
      </c>
      <c r="C30" t="s">
        <v>152</v>
      </c>
      <c r="D30" s="14">
        <v>257</v>
      </c>
      <c r="E30" s="14">
        <v>1169</v>
      </c>
      <c r="F30" s="1">
        <v>139.89000000000013</v>
      </c>
      <c r="G30" s="48">
        <v>1173.4117099999992</v>
      </c>
    </row>
    <row r="31" spans="1:7" hidden="1" outlineLevel="2" x14ac:dyDescent="0.3">
      <c r="A31" s="40" t="s">
        <v>396</v>
      </c>
      <c r="B31">
        <v>4</v>
      </c>
      <c r="C31" t="s">
        <v>153</v>
      </c>
      <c r="D31" s="14">
        <v>48</v>
      </c>
      <c r="E31" s="14">
        <v>224</v>
      </c>
      <c r="F31" s="1">
        <v>22.909999999999993</v>
      </c>
      <c r="G31" s="48">
        <v>209.75611000000006</v>
      </c>
    </row>
    <row r="32" spans="1:7" hidden="1" outlineLevel="2" x14ac:dyDescent="0.3">
      <c r="A32" s="40" t="s">
        <v>396</v>
      </c>
      <c r="B32" s="153" t="s">
        <v>145</v>
      </c>
      <c r="C32" t="s">
        <v>152</v>
      </c>
      <c r="D32" s="14">
        <v>49</v>
      </c>
      <c r="E32" s="14">
        <v>294</v>
      </c>
      <c r="F32" s="1">
        <v>29.769999999999989</v>
      </c>
      <c r="G32" s="48">
        <v>252.59831999999992</v>
      </c>
    </row>
    <row r="33" spans="1:7" hidden="1" outlineLevel="2" x14ac:dyDescent="0.3">
      <c r="A33" s="40" t="s">
        <v>396</v>
      </c>
      <c r="B33" s="153" t="s">
        <v>145</v>
      </c>
      <c r="C33" t="s">
        <v>153</v>
      </c>
      <c r="D33" s="14">
        <v>7</v>
      </c>
      <c r="E33" s="14">
        <v>49</v>
      </c>
      <c r="F33" s="1">
        <v>4.3299999999999992</v>
      </c>
      <c r="G33" s="48">
        <v>37.082390000000004</v>
      </c>
    </row>
    <row r="34" spans="1:7" outlineLevel="1" collapsed="1" x14ac:dyDescent="0.3">
      <c r="A34" s="85" t="s">
        <v>397</v>
      </c>
      <c r="B34" s="35"/>
      <c r="C34" s="35"/>
      <c r="D34" s="55">
        <f>SUBTOTAL(9,D24:D33)</f>
        <v>192539</v>
      </c>
      <c r="E34" s="55">
        <f>SUBTOTAL(9,E24:E33)</f>
        <v>234372</v>
      </c>
      <c r="F34" s="49">
        <f>SUBTOTAL(9,F24:F33)</f>
        <v>83284.48999999954</v>
      </c>
      <c r="G34" s="50">
        <f>SUBTOTAL(9,G24:G33)</f>
        <v>743032.17252999847</v>
      </c>
    </row>
    <row r="35" spans="1:7" hidden="1" outlineLevel="2" x14ac:dyDescent="0.3">
      <c r="A35" s="37" t="s">
        <v>393</v>
      </c>
      <c r="B35" s="38">
        <v>1</v>
      </c>
      <c r="C35" s="38" t="s">
        <v>152</v>
      </c>
      <c r="D35" s="53">
        <v>112294</v>
      </c>
      <c r="E35" s="53">
        <v>122452</v>
      </c>
      <c r="F35" s="44">
        <v>55891.800000000017</v>
      </c>
      <c r="G35" s="45">
        <v>501014.30744999991</v>
      </c>
    </row>
    <row r="36" spans="1:7" hidden="1" outlineLevel="2" x14ac:dyDescent="0.3">
      <c r="A36" s="37" t="s">
        <v>393</v>
      </c>
      <c r="B36" s="38">
        <v>1</v>
      </c>
      <c r="C36" s="38" t="s">
        <v>153</v>
      </c>
      <c r="D36" s="53">
        <v>56007</v>
      </c>
      <c r="E36" s="53">
        <v>62171</v>
      </c>
      <c r="F36" s="44">
        <v>21877.750000000007</v>
      </c>
      <c r="G36" s="45">
        <v>192181.94806000046</v>
      </c>
    </row>
    <row r="37" spans="1:7" hidden="1" outlineLevel="2" x14ac:dyDescent="0.3">
      <c r="A37" s="37" t="s">
        <v>393</v>
      </c>
      <c r="B37" s="38">
        <v>2</v>
      </c>
      <c r="C37" s="38" t="s">
        <v>152</v>
      </c>
      <c r="D37" s="53">
        <v>12086</v>
      </c>
      <c r="E37" s="53">
        <v>26382</v>
      </c>
      <c r="F37" s="44">
        <v>6053.9700000000012</v>
      </c>
      <c r="G37" s="45">
        <v>52296.254360000021</v>
      </c>
    </row>
    <row r="38" spans="1:7" hidden="1" outlineLevel="2" x14ac:dyDescent="0.3">
      <c r="A38" s="37" t="s">
        <v>393</v>
      </c>
      <c r="B38" s="38">
        <v>2</v>
      </c>
      <c r="C38" s="38" t="s">
        <v>153</v>
      </c>
      <c r="D38" s="53">
        <v>4454</v>
      </c>
      <c r="E38" s="53">
        <v>10278</v>
      </c>
      <c r="F38" s="44">
        <v>1879.4499999999969</v>
      </c>
      <c r="G38" s="45">
        <v>16557.074910000003</v>
      </c>
    </row>
    <row r="39" spans="1:7" hidden="1" outlineLevel="2" x14ac:dyDescent="0.3">
      <c r="A39" s="37" t="s">
        <v>393</v>
      </c>
      <c r="B39" s="38">
        <v>3</v>
      </c>
      <c r="C39" s="38" t="s">
        <v>152</v>
      </c>
      <c r="D39" s="53">
        <v>1688</v>
      </c>
      <c r="E39" s="53">
        <v>5650</v>
      </c>
      <c r="F39" s="44">
        <v>837.21999999999957</v>
      </c>
      <c r="G39" s="45">
        <v>7127.3068500000027</v>
      </c>
    </row>
    <row r="40" spans="1:7" hidden="1" outlineLevel="2" x14ac:dyDescent="0.3">
      <c r="A40" s="37" t="s">
        <v>393</v>
      </c>
      <c r="B40" s="38">
        <v>3</v>
      </c>
      <c r="C40" s="38" t="s">
        <v>153</v>
      </c>
      <c r="D40" s="53">
        <v>523</v>
      </c>
      <c r="E40" s="53">
        <v>1849</v>
      </c>
      <c r="F40" s="44">
        <v>244.18000000000004</v>
      </c>
      <c r="G40" s="45">
        <v>2235.5074699999977</v>
      </c>
    </row>
    <row r="41" spans="1:7" hidden="1" outlineLevel="2" x14ac:dyDescent="0.3">
      <c r="A41" s="37" t="s">
        <v>393</v>
      </c>
      <c r="B41" s="38">
        <v>4</v>
      </c>
      <c r="C41" s="38" t="s">
        <v>152</v>
      </c>
      <c r="D41" s="53">
        <v>274</v>
      </c>
      <c r="E41" s="53">
        <v>1232</v>
      </c>
      <c r="F41" s="44">
        <v>147.05000000000007</v>
      </c>
      <c r="G41" s="45">
        <v>1242.7905999999991</v>
      </c>
    </row>
    <row r="42" spans="1:7" hidden="1" outlineLevel="2" x14ac:dyDescent="0.3">
      <c r="A42" s="37" t="s">
        <v>393</v>
      </c>
      <c r="B42" s="38">
        <v>4</v>
      </c>
      <c r="C42" s="38" t="s">
        <v>153</v>
      </c>
      <c r="D42" s="53">
        <v>65</v>
      </c>
      <c r="E42" s="53">
        <v>306</v>
      </c>
      <c r="F42" s="44">
        <v>26.88999999999999</v>
      </c>
      <c r="G42" s="45">
        <v>239.32136999999997</v>
      </c>
    </row>
    <row r="43" spans="1:7" hidden="1" outlineLevel="2" x14ac:dyDescent="0.3">
      <c r="A43" s="37" t="s">
        <v>393</v>
      </c>
      <c r="B43" s="154" t="s">
        <v>145</v>
      </c>
      <c r="C43" s="38" t="s">
        <v>152</v>
      </c>
      <c r="D43" s="53">
        <v>50</v>
      </c>
      <c r="E43" s="53">
        <v>293</v>
      </c>
      <c r="F43" s="44">
        <v>27.189999999999994</v>
      </c>
      <c r="G43" s="45">
        <v>230.50670999999994</v>
      </c>
    </row>
    <row r="44" spans="1:7" hidden="1" outlineLevel="2" x14ac:dyDescent="0.3">
      <c r="A44" s="37" t="s">
        <v>393</v>
      </c>
      <c r="B44" s="154" t="s">
        <v>145</v>
      </c>
      <c r="C44" s="38" t="s">
        <v>153</v>
      </c>
      <c r="D44" s="53">
        <v>16</v>
      </c>
      <c r="E44" s="53">
        <v>97</v>
      </c>
      <c r="F44" s="44">
        <v>9.4700000000000006</v>
      </c>
      <c r="G44" s="45">
        <v>75.941599999999994</v>
      </c>
    </row>
    <row r="45" spans="1:7" outlineLevel="1" collapsed="1" x14ac:dyDescent="0.3">
      <c r="A45" s="39" t="s">
        <v>394</v>
      </c>
      <c r="B45" s="36"/>
      <c r="C45" s="36"/>
      <c r="D45" s="54">
        <f>SUBTOTAL(9,D35:D44)</f>
        <v>187457</v>
      </c>
      <c r="E45" s="54">
        <f>SUBTOTAL(9,E35:E44)</f>
        <v>230710</v>
      </c>
      <c r="F45" s="46">
        <f>SUBTOTAL(9,F35:F44)</f>
        <v>86994.970000000016</v>
      </c>
      <c r="G45" s="47">
        <f>SUBTOTAL(9,G35:G44)</f>
        <v>773200.95938000036</v>
      </c>
    </row>
    <row r="46" spans="1:7" hidden="1" outlineLevel="2" x14ac:dyDescent="0.3">
      <c r="A46" s="40" t="s">
        <v>323</v>
      </c>
      <c r="B46">
        <v>1</v>
      </c>
      <c r="C46" t="s">
        <v>152</v>
      </c>
      <c r="D46" s="14">
        <v>110946</v>
      </c>
      <c r="E46" s="14">
        <v>119948</v>
      </c>
      <c r="F46" s="1">
        <v>52289.139999999985</v>
      </c>
      <c r="G46" s="48">
        <v>460169.46146000008</v>
      </c>
    </row>
    <row r="47" spans="1:7" hidden="1" outlineLevel="2" x14ac:dyDescent="0.3">
      <c r="A47" s="40" t="s">
        <v>323</v>
      </c>
      <c r="B47">
        <v>1</v>
      </c>
      <c r="C47" t="s">
        <v>153</v>
      </c>
      <c r="D47" s="14">
        <v>56274</v>
      </c>
      <c r="E47" s="14">
        <v>62195</v>
      </c>
      <c r="F47" s="1">
        <v>21229.889999999996</v>
      </c>
      <c r="G47" s="48">
        <v>183443.10638999997</v>
      </c>
    </row>
    <row r="48" spans="1:7" hidden="1" outlineLevel="2" x14ac:dyDescent="0.3">
      <c r="A48" s="40" t="s">
        <v>323</v>
      </c>
      <c r="B48">
        <v>2</v>
      </c>
      <c r="C48" t="s">
        <v>152</v>
      </c>
      <c r="D48" s="14">
        <v>11497</v>
      </c>
      <c r="E48" s="14">
        <v>24348</v>
      </c>
      <c r="F48" s="1">
        <v>5583.12</v>
      </c>
      <c r="G48" s="48">
        <v>47509.15754</v>
      </c>
    </row>
    <row r="49" spans="1:7" hidden="1" outlineLevel="2" x14ac:dyDescent="0.3">
      <c r="A49" s="40" t="s">
        <v>323</v>
      </c>
      <c r="B49">
        <v>2</v>
      </c>
      <c r="C49" t="s">
        <v>153</v>
      </c>
      <c r="D49" s="14">
        <v>4420</v>
      </c>
      <c r="E49" s="14">
        <v>9871</v>
      </c>
      <c r="F49" s="1">
        <v>1844.8300000000006</v>
      </c>
      <c r="G49" s="48">
        <v>16003.194360000003</v>
      </c>
    </row>
    <row r="50" spans="1:7" hidden="1" outlineLevel="2" x14ac:dyDescent="0.3">
      <c r="A50" s="40" t="s">
        <v>323</v>
      </c>
      <c r="B50">
        <v>3</v>
      </c>
      <c r="C50" t="s">
        <v>152</v>
      </c>
      <c r="D50" s="14">
        <v>1450</v>
      </c>
      <c r="E50" s="14">
        <v>4767</v>
      </c>
      <c r="F50" s="1">
        <v>711.90000000000009</v>
      </c>
      <c r="G50" s="48">
        <v>6001.2670800000033</v>
      </c>
    </row>
    <row r="51" spans="1:7" hidden="1" outlineLevel="2" x14ac:dyDescent="0.3">
      <c r="A51" s="40" t="s">
        <v>323</v>
      </c>
      <c r="B51">
        <v>3</v>
      </c>
      <c r="C51" t="s">
        <v>153</v>
      </c>
      <c r="D51" s="14">
        <v>489</v>
      </c>
      <c r="E51" s="14">
        <v>1724</v>
      </c>
      <c r="F51" s="1">
        <v>220.95000000000005</v>
      </c>
      <c r="G51" s="48">
        <v>1989.7076899999995</v>
      </c>
    </row>
    <row r="52" spans="1:7" hidden="1" outlineLevel="2" x14ac:dyDescent="0.3">
      <c r="A52" s="40" t="s">
        <v>323</v>
      </c>
      <c r="B52">
        <v>4</v>
      </c>
      <c r="C52" t="s">
        <v>152</v>
      </c>
      <c r="D52" s="14">
        <v>224</v>
      </c>
      <c r="E52" s="14">
        <v>988</v>
      </c>
      <c r="F52" s="1">
        <v>116.68000000000005</v>
      </c>
      <c r="G52" s="48">
        <v>969.87178999999981</v>
      </c>
    </row>
    <row r="53" spans="1:7" hidden="1" outlineLevel="2" x14ac:dyDescent="0.3">
      <c r="A53" s="40" t="s">
        <v>323</v>
      </c>
      <c r="B53">
        <v>4</v>
      </c>
      <c r="C53" t="s">
        <v>153</v>
      </c>
      <c r="D53" s="14">
        <v>48</v>
      </c>
      <c r="E53" s="14">
        <v>223</v>
      </c>
      <c r="F53" s="1">
        <v>23.259999999999998</v>
      </c>
      <c r="G53" s="48">
        <v>197.76333</v>
      </c>
    </row>
    <row r="54" spans="1:7" hidden="1" outlineLevel="2" x14ac:dyDescent="0.3">
      <c r="A54" s="40" t="s">
        <v>323</v>
      </c>
      <c r="B54" t="s">
        <v>145</v>
      </c>
      <c r="C54" t="s">
        <v>152</v>
      </c>
      <c r="D54" s="14">
        <v>35</v>
      </c>
      <c r="E54" s="14">
        <v>221</v>
      </c>
      <c r="F54" s="1">
        <v>19.650000000000002</v>
      </c>
      <c r="G54" s="48">
        <v>159.07157999999998</v>
      </c>
    </row>
    <row r="55" spans="1:7" hidden="1" outlineLevel="2" x14ac:dyDescent="0.3">
      <c r="A55" s="40" t="s">
        <v>323</v>
      </c>
      <c r="B55" t="s">
        <v>145</v>
      </c>
      <c r="C55" t="s">
        <v>153</v>
      </c>
      <c r="D55" s="14">
        <v>7</v>
      </c>
      <c r="E55" s="14">
        <v>39</v>
      </c>
      <c r="F55" s="1">
        <v>2.2699999999999996</v>
      </c>
      <c r="G55" s="48">
        <v>17.544339999999998</v>
      </c>
    </row>
    <row r="56" spans="1:7" outlineLevel="1" collapsed="1" x14ac:dyDescent="0.3">
      <c r="A56" s="85" t="s">
        <v>342</v>
      </c>
      <c r="B56" s="35"/>
      <c r="C56" s="35"/>
      <c r="D56" s="55">
        <f>SUBTOTAL(9,D46:D55)</f>
        <v>185390</v>
      </c>
      <c r="E56" s="55">
        <f>SUBTOTAL(9,E46:E55)</f>
        <v>224324</v>
      </c>
      <c r="F56" s="49">
        <f>SUBTOTAL(9,F46:F55)</f>
        <v>82041.689999999959</v>
      </c>
      <c r="G56" s="50">
        <f>SUBTOTAL(9,G46:G55)</f>
        <v>716460.14555999998</v>
      </c>
    </row>
    <row r="57" spans="1:7" hidden="1" outlineLevel="2" x14ac:dyDescent="0.3">
      <c r="A57" s="37" t="s">
        <v>318</v>
      </c>
      <c r="B57" s="38">
        <v>1</v>
      </c>
      <c r="C57" s="38" t="s">
        <v>152</v>
      </c>
      <c r="D57" s="53">
        <v>121179</v>
      </c>
      <c r="E57" s="53">
        <v>133018</v>
      </c>
      <c r="F57" s="44">
        <v>58958.39999999998</v>
      </c>
      <c r="G57" s="45">
        <v>513979.12405000132</v>
      </c>
    </row>
    <row r="58" spans="1:7" hidden="1" outlineLevel="2" x14ac:dyDescent="0.3">
      <c r="A58" s="37" t="s">
        <v>318</v>
      </c>
      <c r="B58" s="38">
        <v>1</v>
      </c>
      <c r="C58" s="38" t="s">
        <v>153</v>
      </c>
      <c r="D58" s="53">
        <v>65562</v>
      </c>
      <c r="E58" s="53">
        <v>74062</v>
      </c>
      <c r="F58" s="44">
        <v>25223.019999999891</v>
      </c>
      <c r="G58" s="45">
        <v>217208.89558999933</v>
      </c>
    </row>
    <row r="59" spans="1:7" hidden="1" outlineLevel="2" x14ac:dyDescent="0.3">
      <c r="A59" s="37" t="s">
        <v>318</v>
      </c>
      <c r="B59" s="38">
        <v>2</v>
      </c>
      <c r="C59" s="38" t="s">
        <v>152</v>
      </c>
      <c r="D59" s="53">
        <v>13535</v>
      </c>
      <c r="E59" s="53">
        <v>30169</v>
      </c>
      <c r="F59" s="44">
        <v>6657.9400000000696</v>
      </c>
      <c r="G59" s="45">
        <v>55608.870280000025</v>
      </c>
    </row>
    <row r="60" spans="1:7" hidden="1" outlineLevel="2" x14ac:dyDescent="0.3">
      <c r="A60" s="37" t="s">
        <v>318</v>
      </c>
      <c r="B60" s="38">
        <v>2</v>
      </c>
      <c r="C60" s="38" t="s">
        <v>153</v>
      </c>
      <c r="D60" s="53">
        <v>5487</v>
      </c>
      <c r="E60" s="53">
        <v>13081</v>
      </c>
      <c r="F60" s="44">
        <v>2340.5700000000161</v>
      </c>
      <c r="G60" s="45">
        <v>20364.039419999946</v>
      </c>
    </row>
    <row r="61" spans="1:7" hidden="1" outlineLevel="2" x14ac:dyDescent="0.3">
      <c r="A61" s="37" t="s">
        <v>318</v>
      </c>
      <c r="B61" s="38">
        <v>3</v>
      </c>
      <c r="C61" s="38" t="s">
        <v>152</v>
      </c>
      <c r="D61" s="53">
        <v>2086</v>
      </c>
      <c r="E61" s="53">
        <v>7130</v>
      </c>
      <c r="F61" s="44">
        <v>1064.8699999999947</v>
      </c>
      <c r="G61" s="45">
        <v>8750.258960000001</v>
      </c>
    </row>
    <row r="62" spans="1:7" hidden="1" outlineLevel="2" x14ac:dyDescent="0.3">
      <c r="A62" s="37" t="s">
        <v>318</v>
      </c>
      <c r="B62" s="38">
        <v>3</v>
      </c>
      <c r="C62" s="38" t="s">
        <v>153</v>
      </c>
      <c r="D62" s="53">
        <v>705</v>
      </c>
      <c r="E62" s="53">
        <v>2627</v>
      </c>
      <c r="F62" s="44">
        <v>334.28999999999974</v>
      </c>
      <c r="G62" s="45">
        <v>2961.33493</v>
      </c>
    </row>
    <row r="63" spans="1:7" hidden="1" outlineLevel="2" x14ac:dyDescent="0.3">
      <c r="A63" s="37" t="s">
        <v>318</v>
      </c>
      <c r="B63" s="38">
        <v>4</v>
      </c>
      <c r="C63" s="38" t="s">
        <v>152</v>
      </c>
      <c r="D63" s="53">
        <v>352</v>
      </c>
      <c r="E63" s="53">
        <v>1617</v>
      </c>
      <c r="F63" s="44">
        <v>200.65000000000029</v>
      </c>
      <c r="G63" s="45">
        <v>1616.9805700000018</v>
      </c>
    </row>
    <row r="64" spans="1:7" hidden="1" outlineLevel="2" x14ac:dyDescent="0.3">
      <c r="A64" s="37" t="s">
        <v>318</v>
      </c>
      <c r="B64" s="38">
        <v>4</v>
      </c>
      <c r="C64" s="38" t="s">
        <v>153</v>
      </c>
      <c r="D64" s="53">
        <v>83</v>
      </c>
      <c r="E64" s="53">
        <v>405</v>
      </c>
      <c r="F64" s="44">
        <v>44.600000000000016</v>
      </c>
      <c r="G64" s="45">
        <v>377.67893000000009</v>
      </c>
    </row>
    <row r="65" spans="1:7" hidden="1" outlineLevel="2" x14ac:dyDescent="0.3">
      <c r="A65" s="37" t="s">
        <v>318</v>
      </c>
      <c r="B65" s="38" t="s">
        <v>145</v>
      </c>
      <c r="C65" s="38" t="s">
        <v>152</v>
      </c>
      <c r="D65" s="53">
        <v>78</v>
      </c>
      <c r="E65" s="53">
        <v>498</v>
      </c>
      <c r="F65" s="44">
        <v>45.920000000000044</v>
      </c>
      <c r="G65" s="45">
        <v>370.70374000000015</v>
      </c>
    </row>
    <row r="66" spans="1:7" hidden="1" outlineLevel="2" x14ac:dyDescent="0.3">
      <c r="A66" s="37" t="s">
        <v>318</v>
      </c>
      <c r="B66" s="38" t="s">
        <v>145</v>
      </c>
      <c r="C66" s="38" t="s">
        <v>153</v>
      </c>
      <c r="D66" s="53">
        <v>18</v>
      </c>
      <c r="E66" s="53">
        <v>120</v>
      </c>
      <c r="F66" s="44">
        <v>9.1899999999999977</v>
      </c>
      <c r="G66" s="45">
        <v>76.968170000000015</v>
      </c>
    </row>
    <row r="67" spans="1:7" outlineLevel="1" collapsed="1" x14ac:dyDescent="0.3">
      <c r="A67" s="39" t="s">
        <v>319</v>
      </c>
      <c r="B67" s="36"/>
      <c r="C67" s="36"/>
      <c r="D67" s="54">
        <f>SUBTOTAL(9,D57:D66)</f>
        <v>209085</v>
      </c>
      <c r="E67" s="54">
        <f>SUBTOTAL(9,E57:E66)</f>
        <v>262727</v>
      </c>
      <c r="F67" s="46">
        <f>SUBTOTAL(9,F57:F66)</f>
        <v>94879.449999999953</v>
      </c>
      <c r="G67" s="47">
        <f>SUBTOTAL(9,G57:G66)</f>
        <v>821314.85464000073</v>
      </c>
    </row>
    <row r="68" spans="1:7" hidden="1" outlineLevel="2" x14ac:dyDescent="0.3">
      <c r="A68" s="40" t="s">
        <v>314</v>
      </c>
      <c r="B68">
        <v>1</v>
      </c>
      <c r="C68" t="s">
        <v>152</v>
      </c>
      <c r="D68" s="14">
        <v>116230</v>
      </c>
      <c r="E68" s="14">
        <v>126744</v>
      </c>
      <c r="F68" s="1">
        <v>53689.659999999509</v>
      </c>
      <c r="G68" s="48">
        <v>462186.99369000091</v>
      </c>
    </row>
    <row r="69" spans="1:7" hidden="1" outlineLevel="2" x14ac:dyDescent="0.3">
      <c r="A69" s="40" t="s">
        <v>314</v>
      </c>
      <c r="B69">
        <v>1</v>
      </c>
      <c r="C69" t="s">
        <v>153</v>
      </c>
      <c r="D69" s="14">
        <v>61184</v>
      </c>
      <c r="E69" s="14">
        <v>69036</v>
      </c>
      <c r="F69" s="1">
        <v>21869.97999999993</v>
      </c>
      <c r="G69" s="48">
        <v>186355.8470900004</v>
      </c>
    </row>
    <row r="70" spans="1:7" hidden="1" outlineLevel="2" x14ac:dyDescent="0.3">
      <c r="A70" s="40" t="s">
        <v>314</v>
      </c>
      <c r="B70">
        <v>2</v>
      </c>
      <c r="C70" t="s">
        <v>152</v>
      </c>
      <c r="D70" s="14">
        <v>11866</v>
      </c>
      <c r="E70" s="14">
        <v>26276</v>
      </c>
      <c r="F70" s="1">
        <v>5716.0900000000656</v>
      </c>
      <c r="G70" s="48">
        <v>47629.59529999995</v>
      </c>
    </row>
    <row r="71" spans="1:7" hidden="1" outlineLevel="2" x14ac:dyDescent="0.3">
      <c r="A71" s="40" t="s">
        <v>314</v>
      </c>
      <c r="B71">
        <v>2</v>
      </c>
      <c r="C71" t="s">
        <v>153</v>
      </c>
      <c r="D71" s="14">
        <v>4624</v>
      </c>
      <c r="E71" s="14">
        <v>11037</v>
      </c>
      <c r="F71" s="1">
        <v>1868.2099999999896</v>
      </c>
      <c r="G71" s="48">
        <v>16423.74950999998</v>
      </c>
    </row>
    <row r="72" spans="1:7" hidden="1" outlineLevel="2" x14ac:dyDescent="0.3">
      <c r="A72" s="40" t="s">
        <v>314</v>
      </c>
      <c r="B72">
        <v>3</v>
      </c>
      <c r="C72" t="s">
        <v>152</v>
      </c>
      <c r="D72" s="14">
        <v>1710</v>
      </c>
      <c r="E72" s="14">
        <v>5777</v>
      </c>
      <c r="F72" s="1">
        <v>853.03999999999724</v>
      </c>
      <c r="G72" s="48">
        <v>7049.4117799999913</v>
      </c>
    </row>
    <row r="73" spans="1:7" hidden="1" outlineLevel="2" x14ac:dyDescent="0.3">
      <c r="A73" s="40" t="s">
        <v>314</v>
      </c>
      <c r="B73">
        <v>3</v>
      </c>
      <c r="C73" t="s">
        <v>153</v>
      </c>
      <c r="D73" s="14">
        <v>554</v>
      </c>
      <c r="E73" s="14">
        <v>2096</v>
      </c>
      <c r="F73" s="1">
        <v>256.2200000000002</v>
      </c>
      <c r="G73" s="48">
        <v>2349.0225600000022</v>
      </c>
    </row>
    <row r="74" spans="1:7" hidden="1" outlineLevel="2" x14ac:dyDescent="0.3">
      <c r="A74" s="40" t="s">
        <v>314</v>
      </c>
      <c r="B74">
        <v>4</v>
      </c>
      <c r="C74" t="s">
        <v>152</v>
      </c>
      <c r="D74" s="14">
        <v>259</v>
      </c>
      <c r="E74" s="14">
        <v>1134</v>
      </c>
      <c r="F74" s="1">
        <v>137.20000000000005</v>
      </c>
      <c r="G74" s="48">
        <v>1088.5522899999999</v>
      </c>
    </row>
    <row r="75" spans="1:7" hidden="1" outlineLevel="2" x14ac:dyDescent="0.3">
      <c r="A75" s="40" t="s">
        <v>314</v>
      </c>
      <c r="B75">
        <v>4</v>
      </c>
      <c r="C75" t="s">
        <v>153</v>
      </c>
      <c r="D75" s="14">
        <v>65</v>
      </c>
      <c r="E75" s="14">
        <v>319</v>
      </c>
      <c r="F75" s="1">
        <v>33.099999999999994</v>
      </c>
      <c r="G75" s="48">
        <v>287.6781400000001</v>
      </c>
    </row>
    <row r="76" spans="1:7" hidden="1" outlineLevel="2" x14ac:dyDescent="0.3">
      <c r="A76" s="40" t="s">
        <v>314</v>
      </c>
      <c r="B76" t="s">
        <v>145</v>
      </c>
      <c r="C76" t="s">
        <v>152</v>
      </c>
      <c r="D76" s="14">
        <v>61</v>
      </c>
      <c r="E76" s="14">
        <v>381</v>
      </c>
      <c r="F76" s="1">
        <v>39.009999999999977</v>
      </c>
      <c r="G76" s="48">
        <v>311.14604999999989</v>
      </c>
    </row>
    <row r="77" spans="1:7" hidden="1" outlineLevel="2" x14ac:dyDescent="0.3">
      <c r="A77" s="40" t="s">
        <v>314</v>
      </c>
      <c r="B77" t="s">
        <v>145</v>
      </c>
      <c r="C77" t="s">
        <v>153</v>
      </c>
      <c r="D77" s="14">
        <v>15</v>
      </c>
      <c r="E77" s="14">
        <v>95</v>
      </c>
      <c r="F77" s="1">
        <v>10.15</v>
      </c>
      <c r="G77" s="48">
        <v>88.589420000000004</v>
      </c>
    </row>
    <row r="78" spans="1:7" outlineLevel="1" collapsed="1" x14ac:dyDescent="0.3">
      <c r="A78" s="85" t="s">
        <v>315</v>
      </c>
      <c r="B78" s="35"/>
      <c r="C78" s="35"/>
      <c r="D78" s="55">
        <f>SUBTOTAL(9,D68:D77)</f>
        <v>196568</v>
      </c>
      <c r="E78" s="55">
        <f>SUBTOTAL(9,E68:E77)</f>
        <v>242895</v>
      </c>
      <c r="F78" s="49">
        <f>SUBTOTAL(9,F68:F77)</f>
        <v>84472.65999999948</v>
      </c>
      <c r="G78" s="50">
        <f>SUBTOTAL(9,G68:G77)</f>
        <v>723770.58583000116</v>
      </c>
    </row>
    <row r="79" spans="1:7" hidden="1" outlineLevel="2" x14ac:dyDescent="0.3">
      <c r="A79" s="37" t="s">
        <v>1</v>
      </c>
      <c r="B79" s="38">
        <v>1</v>
      </c>
      <c r="C79" s="38" t="s">
        <v>152</v>
      </c>
      <c r="D79" s="53">
        <v>112014</v>
      </c>
      <c r="E79" s="53">
        <v>122624</v>
      </c>
      <c r="F79" s="44">
        <v>55201.879999999757</v>
      </c>
      <c r="G79" s="45">
        <v>477091.16798000043</v>
      </c>
    </row>
    <row r="80" spans="1:7" hidden="1" outlineLevel="2" x14ac:dyDescent="0.3">
      <c r="A80" s="37" t="s">
        <v>1</v>
      </c>
      <c r="B80" s="38">
        <v>1</v>
      </c>
      <c r="C80" s="38" t="s">
        <v>153</v>
      </c>
      <c r="D80" s="53">
        <v>58748</v>
      </c>
      <c r="E80" s="53">
        <v>65883</v>
      </c>
      <c r="F80" s="44">
        <v>23132.899999999914</v>
      </c>
      <c r="G80" s="45">
        <v>197001.34231000018</v>
      </c>
    </row>
    <row r="81" spans="1:7" hidden="1" outlineLevel="2" x14ac:dyDescent="0.3">
      <c r="A81" s="37" t="s">
        <v>1</v>
      </c>
      <c r="B81" s="38">
        <v>2</v>
      </c>
      <c r="C81" s="38" t="s">
        <v>152</v>
      </c>
      <c r="D81" s="53">
        <v>12011</v>
      </c>
      <c r="E81" s="53">
        <v>26499</v>
      </c>
      <c r="F81" s="44">
        <v>5852.2400000000434</v>
      </c>
      <c r="G81" s="45">
        <v>49221.398990000038</v>
      </c>
    </row>
    <row r="82" spans="1:7" hidden="1" outlineLevel="2" x14ac:dyDescent="0.3">
      <c r="A82" s="37" t="s">
        <v>1</v>
      </c>
      <c r="B82" s="38">
        <v>2</v>
      </c>
      <c r="C82" s="38" t="s">
        <v>153</v>
      </c>
      <c r="D82" s="53">
        <v>4672</v>
      </c>
      <c r="E82" s="53">
        <v>10979</v>
      </c>
      <c r="F82" s="44">
        <v>2011.9899999999902</v>
      </c>
      <c r="G82" s="45">
        <v>17376.321280000015</v>
      </c>
    </row>
    <row r="83" spans="1:7" hidden="1" outlineLevel="2" x14ac:dyDescent="0.3">
      <c r="A83" s="37" t="s">
        <v>1</v>
      </c>
      <c r="B83" s="38">
        <v>3</v>
      </c>
      <c r="C83" s="38" t="s">
        <v>152</v>
      </c>
      <c r="D83" s="53">
        <v>1730</v>
      </c>
      <c r="E83" s="53">
        <v>5786</v>
      </c>
      <c r="F83" s="44">
        <v>850.68999999999778</v>
      </c>
      <c r="G83" s="45">
        <v>6998.8848199999939</v>
      </c>
    </row>
    <row r="84" spans="1:7" hidden="1" outlineLevel="2" x14ac:dyDescent="0.3">
      <c r="A84" s="37" t="s">
        <v>1</v>
      </c>
      <c r="B84" s="38">
        <v>3</v>
      </c>
      <c r="C84" s="38" t="s">
        <v>153</v>
      </c>
      <c r="D84" s="53">
        <v>570</v>
      </c>
      <c r="E84" s="53">
        <v>2045</v>
      </c>
      <c r="F84" s="44">
        <v>271.11999999999995</v>
      </c>
      <c r="G84" s="45">
        <v>2470.4804399999998</v>
      </c>
    </row>
    <row r="85" spans="1:7" hidden="1" outlineLevel="2" x14ac:dyDescent="0.3">
      <c r="A85" s="37" t="s">
        <v>1</v>
      </c>
      <c r="B85" s="38">
        <v>4</v>
      </c>
      <c r="C85" s="38" t="s">
        <v>152</v>
      </c>
      <c r="D85" s="53">
        <v>312</v>
      </c>
      <c r="E85" s="53">
        <v>1418</v>
      </c>
      <c r="F85" s="44">
        <v>157.48000000000005</v>
      </c>
      <c r="G85" s="45">
        <v>1254.5361000000009</v>
      </c>
    </row>
    <row r="86" spans="1:7" hidden="1" outlineLevel="2" x14ac:dyDescent="0.3">
      <c r="A86" s="37" t="s">
        <v>1</v>
      </c>
      <c r="B86" s="38">
        <v>4</v>
      </c>
      <c r="C86" s="38" t="s">
        <v>153</v>
      </c>
      <c r="D86" s="53">
        <v>85</v>
      </c>
      <c r="E86" s="53">
        <v>429</v>
      </c>
      <c r="F86" s="44">
        <v>41.060000000000024</v>
      </c>
      <c r="G86" s="45">
        <v>383.14972</v>
      </c>
    </row>
    <row r="87" spans="1:7" hidden="1" outlineLevel="2" x14ac:dyDescent="0.3">
      <c r="A87" s="37" t="s">
        <v>1</v>
      </c>
      <c r="B87" s="38" t="s">
        <v>145</v>
      </c>
      <c r="C87" s="38" t="s">
        <v>152</v>
      </c>
      <c r="D87" s="53">
        <v>69</v>
      </c>
      <c r="E87" s="53">
        <v>387</v>
      </c>
      <c r="F87" s="44">
        <v>39.27000000000001</v>
      </c>
      <c r="G87" s="45">
        <v>316.09496000000001</v>
      </c>
    </row>
    <row r="88" spans="1:7" hidden="1" outlineLevel="2" x14ac:dyDescent="0.3">
      <c r="A88" s="37" t="s">
        <v>1</v>
      </c>
      <c r="B88" s="38" t="s">
        <v>145</v>
      </c>
      <c r="C88" s="38" t="s">
        <v>153</v>
      </c>
      <c r="D88" s="53">
        <v>12</v>
      </c>
      <c r="E88" s="53">
        <v>79</v>
      </c>
      <c r="F88" s="44">
        <v>7.0799999999999992</v>
      </c>
      <c r="G88" s="45">
        <v>55.587520000000005</v>
      </c>
    </row>
    <row r="89" spans="1:7" outlineLevel="1" collapsed="1" x14ac:dyDescent="0.3">
      <c r="A89" s="39" t="s">
        <v>111</v>
      </c>
      <c r="B89" s="36"/>
      <c r="C89" s="36"/>
      <c r="D89" s="54">
        <f>SUBTOTAL(9,D79:D88)</f>
        <v>190223</v>
      </c>
      <c r="E89" s="54">
        <f>SUBTOTAL(9,E79:E88)</f>
        <v>236129</v>
      </c>
      <c r="F89" s="46">
        <f>SUBTOTAL(9,F79:F88)</f>
        <v>87565.709999999715</v>
      </c>
      <c r="G89" s="47">
        <f>SUBTOTAL(9,G79:G88)</f>
        <v>752168.9641200006</v>
      </c>
    </row>
    <row r="90" spans="1:7" hidden="1" outlineLevel="2" x14ac:dyDescent="0.3">
      <c r="A90" s="40" t="s">
        <v>2</v>
      </c>
      <c r="B90">
        <v>1</v>
      </c>
      <c r="C90" t="s">
        <v>152</v>
      </c>
      <c r="D90" s="14">
        <v>110729</v>
      </c>
      <c r="E90" s="14">
        <v>119836</v>
      </c>
      <c r="F90" s="1">
        <v>52080.739999999816</v>
      </c>
      <c r="G90" s="48">
        <v>446175.57907999889</v>
      </c>
    </row>
    <row r="91" spans="1:7" hidden="1" outlineLevel="2" x14ac:dyDescent="0.3">
      <c r="A91" s="40" t="s">
        <v>2</v>
      </c>
      <c r="B91">
        <v>1</v>
      </c>
      <c r="C91" t="s">
        <v>153</v>
      </c>
      <c r="D91" s="14">
        <v>59184</v>
      </c>
      <c r="E91" s="14">
        <v>65401</v>
      </c>
      <c r="F91" s="1">
        <v>22632.649999999903</v>
      </c>
      <c r="G91" s="48">
        <v>191060.06869999977</v>
      </c>
    </row>
    <row r="92" spans="1:7" hidden="1" outlineLevel="2" x14ac:dyDescent="0.3">
      <c r="A92" s="40" t="s">
        <v>2</v>
      </c>
      <c r="B92">
        <v>2</v>
      </c>
      <c r="C92" t="s">
        <v>152</v>
      </c>
      <c r="D92" s="14">
        <v>11133</v>
      </c>
      <c r="E92" s="14">
        <v>23976</v>
      </c>
      <c r="F92" s="1">
        <v>5287.2000000000526</v>
      </c>
      <c r="G92" s="48">
        <v>43925.441850000054</v>
      </c>
    </row>
    <row r="93" spans="1:7" hidden="1" outlineLevel="2" x14ac:dyDescent="0.3">
      <c r="A93" s="40" t="s">
        <v>2</v>
      </c>
      <c r="B93">
        <v>2</v>
      </c>
      <c r="C93" t="s">
        <v>153</v>
      </c>
      <c r="D93" s="14">
        <v>4801</v>
      </c>
      <c r="E93" s="14">
        <v>10929</v>
      </c>
      <c r="F93" s="1">
        <v>2022.0399999999968</v>
      </c>
      <c r="G93" s="48">
        <v>17000.540610000029</v>
      </c>
    </row>
    <row r="94" spans="1:7" hidden="1" outlineLevel="2" x14ac:dyDescent="0.3">
      <c r="A94" s="40" t="s">
        <v>2</v>
      </c>
      <c r="B94">
        <v>3</v>
      </c>
      <c r="C94" t="s">
        <v>152</v>
      </c>
      <c r="D94" s="14">
        <v>1430</v>
      </c>
      <c r="E94" s="14">
        <v>4695</v>
      </c>
      <c r="F94" s="1">
        <v>688.72999999999877</v>
      </c>
      <c r="G94" s="48">
        <v>5636.9192100000018</v>
      </c>
    </row>
    <row r="95" spans="1:7" hidden="1" outlineLevel="2" x14ac:dyDescent="0.3">
      <c r="A95" s="40" t="s">
        <v>2</v>
      </c>
      <c r="B95">
        <v>3</v>
      </c>
      <c r="C95" t="s">
        <v>153</v>
      </c>
      <c r="D95" s="14">
        <v>558</v>
      </c>
      <c r="E95" s="14">
        <v>2009</v>
      </c>
      <c r="F95" s="1">
        <v>257.6600000000002</v>
      </c>
      <c r="G95" s="48">
        <v>2272.6000400000003</v>
      </c>
    </row>
    <row r="96" spans="1:7" hidden="1" outlineLevel="2" x14ac:dyDescent="0.3">
      <c r="A96" s="40" t="s">
        <v>2</v>
      </c>
      <c r="B96">
        <v>4</v>
      </c>
      <c r="C96" t="s">
        <v>152</v>
      </c>
      <c r="D96" s="14">
        <v>223</v>
      </c>
      <c r="E96" s="14">
        <v>968</v>
      </c>
      <c r="F96" s="1">
        <v>111.88000000000001</v>
      </c>
      <c r="G96" s="48">
        <v>889.83106000000043</v>
      </c>
    </row>
    <row r="97" spans="1:7" hidden="1" outlineLevel="2" x14ac:dyDescent="0.3">
      <c r="A97" s="40" t="s">
        <v>2</v>
      </c>
      <c r="B97">
        <v>4</v>
      </c>
      <c r="C97" t="s">
        <v>153</v>
      </c>
      <c r="D97" s="14">
        <v>68</v>
      </c>
      <c r="E97" s="14">
        <v>299</v>
      </c>
      <c r="F97" s="1">
        <v>36.660000000000004</v>
      </c>
      <c r="G97" s="48">
        <v>300.33346999999998</v>
      </c>
    </row>
    <row r="98" spans="1:7" hidden="1" outlineLevel="2" x14ac:dyDescent="0.3">
      <c r="A98" s="40" t="s">
        <v>2</v>
      </c>
      <c r="B98" t="s">
        <v>145</v>
      </c>
      <c r="C98" t="s">
        <v>152</v>
      </c>
      <c r="D98" s="14">
        <v>51</v>
      </c>
      <c r="E98" s="14">
        <v>296</v>
      </c>
      <c r="F98" s="1">
        <v>27.950000000000014</v>
      </c>
      <c r="G98" s="48">
        <v>222.04503999999991</v>
      </c>
    </row>
    <row r="99" spans="1:7" hidden="1" outlineLevel="2" x14ac:dyDescent="0.3">
      <c r="A99" s="40" t="s">
        <v>2</v>
      </c>
      <c r="B99" t="s">
        <v>145</v>
      </c>
      <c r="C99" t="s">
        <v>153</v>
      </c>
      <c r="D99" s="14">
        <v>15</v>
      </c>
      <c r="E99" s="14">
        <v>104</v>
      </c>
      <c r="F99" s="1">
        <v>8.6999999999999957</v>
      </c>
      <c r="G99" s="48">
        <v>81.471960000000024</v>
      </c>
    </row>
    <row r="100" spans="1:7" outlineLevel="1" collapsed="1" x14ac:dyDescent="0.3">
      <c r="A100" s="85" t="s">
        <v>112</v>
      </c>
      <c r="B100" s="35"/>
      <c r="C100" s="35"/>
      <c r="D100" s="55">
        <f>SUBTOTAL(9,D90:D99)</f>
        <v>188192</v>
      </c>
      <c r="E100" s="55">
        <f>SUBTOTAL(9,E90:E99)</f>
        <v>228513</v>
      </c>
      <c r="F100" s="49">
        <f>SUBTOTAL(9,F90:F99)</f>
        <v>83154.209999999774</v>
      </c>
      <c r="G100" s="50">
        <f>SUBTOTAL(9,G90:G99)</f>
        <v>707564.83101999864</v>
      </c>
    </row>
    <row r="101" spans="1:7" hidden="1" outlineLevel="2" x14ac:dyDescent="0.3">
      <c r="A101" s="37" t="s">
        <v>3</v>
      </c>
      <c r="B101" s="38">
        <v>1</v>
      </c>
      <c r="C101" s="38" t="s">
        <v>152</v>
      </c>
      <c r="D101" s="53">
        <v>122581</v>
      </c>
      <c r="E101" s="53">
        <v>134365</v>
      </c>
      <c r="F101" s="44">
        <v>60237.459999999781</v>
      </c>
      <c r="G101" s="45">
        <v>507839.34898999846</v>
      </c>
    </row>
    <row r="102" spans="1:7" hidden="1" outlineLevel="2" x14ac:dyDescent="0.3">
      <c r="A102" s="37" t="s">
        <v>3</v>
      </c>
      <c r="B102" s="38">
        <v>1</v>
      </c>
      <c r="C102" s="38" t="s">
        <v>153</v>
      </c>
      <c r="D102" s="53">
        <v>69012</v>
      </c>
      <c r="E102" s="53">
        <v>77882</v>
      </c>
      <c r="F102" s="44">
        <v>27004.249999999844</v>
      </c>
      <c r="G102" s="45">
        <v>225245.75733999981</v>
      </c>
    </row>
    <row r="103" spans="1:7" hidden="1" outlineLevel="2" x14ac:dyDescent="0.3">
      <c r="A103" s="37" t="s">
        <v>3</v>
      </c>
      <c r="B103" s="38">
        <v>2</v>
      </c>
      <c r="C103" s="38" t="s">
        <v>152</v>
      </c>
      <c r="D103" s="53">
        <v>13169</v>
      </c>
      <c r="E103" s="53">
        <v>29554</v>
      </c>
      <c r="F103" s="44">
        <v>6481.1700000000565</v>
      </c>
      <c r="G103" s="45">
        <v>52482.602350000139</v>
      </c>
    </row>
    <row r="104" spans="1:7" hidden="1" outlineLevel="2" x14ac:dyDescent="0.3">
      <c r="A104" s="37" t="s">
        <v>3</v>
      </c>
      <c r="B104" s="38">
        <v>2</v>
      </c>
      <c r="C104" s="38" t="s">
        <v>153</v>
      </c>
      <c r="D104" s="53">
        <v>5917</v>
      </c>
      <c r="E104" s="53">
        <v>14005</v>
      </c>
      <c r="F104" s="44">
        <v>2577.0000000000218</v>
      </c>
      <c r="G104" s="45">
        <v>21184.399260000009</v>
      </c>
    </row>
    <row r="105" spans="1:7" hidden="1" outlineLevel="2" x14ac:dyDescent="0.3">
      <c r="A105" s="37" t="s">
        <v>3</v>
      </c>
      <c r="B105" s="38">
        <v>3</v>
      </c>
      <c r="C105" s="38" t="s">
        <v>152</v>
      </c>
      <c r="D105" s="53">
        <v>2012</v>
      </c>
      <c r="E105" s="53">
        <v>6870</v>
      </c>
      <c r="F105" s="44">
        <v>1011.3199999999975</v>
      </c>
      <c r="G105" s="45">
        <v>8032.4685999999983</v>
      </c>
    </row>
    <row r="106" spans="1:7" hidden="1" outlineLevel="2" x14ac:dyDescent="0.3">
      <c r="A106" s="37" t="s">
        <v>3</v>
      </c>
      <c r="B106" s="38">
        <v>3</v>
      </c>
      <c r="C106" s="38" t="s">
        <v>153</v>
      </c>
      <c r="D106" s="53">
        <v>758</v>
      </c>
      <c r="E106" s="53">
        <v>2794</v>
      </c>
      <c r="F106" s="44">
        <v>381.09999999999985</v>
      </c>
      <c r="G106" s="45">
        <v>3252.0014500000002</v>
      </c>
    </row>
    <row r="107" spans="1:7" hidden="1" outlineLevel="2" x14ac:dyDescent="0.3">
      <c r="A107" s="37" t="s">
        <v>3</v>
      </c>
      <c r="B107" s="38">
        <v>4</v>
      </c>
      <c r="C107" s="38" t="s">
        <v>152</v>
      </c>
      <c r="D107" s="53">
        <v>359</v>
      </c>
      <c r="E107" s="53">
        <v>1657</v>
      </c>
      <c r="F107" s="44">
        <v>197.63000000000042</v>
      </c>
      <c r="G107" s="45">
        <v>1534.91462</v>
      </c>
    </row>
    <row r="108" spans="1:7" hidden="1" outlineLevel="2" x14ac:dyDescent="0.3">
      <c r="A108" s="37" t="s">
        <v>3</v>
      </c>
      <c r="B108" s="38">
        <v>4</v>
      </c>
      <c r="C108" s="38" t="s">
        <v>153</v>
      </c>
      <c r="D108" s="53">
        <v>119</v>
      </c>
      <c r="E108" s="53">
        <v>554</v>
      </c>
      <c r="F108" s="44">
        <v>58.780000000000015</v>
      </c>
      <c r="G108" s="45">
        <v>471.80682999999993</v>
      </c>
    </row>
    <row r="109" spans="1:7" hidden="1" outlineLevel="2" x14ac:dyDescent="0.3">
      <c r="A109" s="37" t="s">
        <v>3</v>
      </c>
      <c r="B109" s="38" t="s">
        <v>145</v>
      </c>
      <c r="C109" s="38" t="s">
        <v>152</v>
      </c>
      <c r="D109" s="53">
        <v>97</v>
      </c>
      <c r="E109" s="53">
        <v>609</v>
      </c>
      <c r="F109" s="44">
        <v>56.890000000000022</v>
      </c>
      <c r="G109" s="45">
        <v>438.12889000000001</v>
      </c>
    </row>
    <row r="110" spans="1:7" hidden="1" outlineLevel="2" x14ac:dyDescent="0.3">
      <c r="A110" s="37" t="s">
        <v>3</v>
      </c>
      <c r="B110" s="38" t="s">
        <v>145</v>
      </c>
      <c r="C110" s="38" t="s">
        <v>153</v>
      </c>
      <c r="D110" s="53">
        <v>24</v>
      </c>
      <c r="E110" s="53">
        <v>154</v>
      </c>
      <c r="F110" s="44">
        <v>13.189999999999996</v>
      </c>
      <c r="G110" s="45">
        <v>108.62922000000002</v>
      </c>
    </row>
    <row r="111" spans="1:7" outlineLevel="1" collapsed="1" x14ac:dyDescent="0.3">
      <c r="A111" s="39" t="s">
        <v>113</v>
      </c>
      <c r="B111" s="36"/>
      <c r="C111" s="36"/>
      <c r="D111" s="54">
        <f>SUBTOTAL(9,D101:D110)</f>
        <v>214048</v>
      </c>
      <c r="E111" s="54">
        <f>SUBTOTAL(9,E101:E110)</f>
        <v>268444</v>
      </c>
      <c r="F111" s="46">
        <f>SUBTOTAL(9,F101:F110)</f>
        <v>98018.789999999717</v>
      </c>
      <c r="G111" s="47">
        <f>SUBTOTAL(9,G101:G110)</f>
        <v>820590.05754999851</v>
      </c>
    </row>
    <row r="112" spans="1:7" hidden="1" outlineLevel="2" x14ac:dyDescent="0.3">
      <c r="A112" s="40" t="s">
        <v>4</v>
      </c>
      <c r="B112">
        <v>1</v>
      </c>
      <c r="C112" t="s">
        <v>152</v>
      </c>
      <c r="D112" s="14">
        <v>117756</v>
      </c>
      <c r="E112" s="14">
        <v>128057</v>
      </c>
      <c r="F112" s="1">
        <v>54535.859999999942</v>
      </c>
      <c r="G112" s="48">
        <v>453793.98051000101</v>
      </c>
    </row>
    <row r="113" spans="1:7" hidden="1" outlineLevel="2" x14ac:dyDescent="0.3">
      <c r="A113" s="40" t="s">
        <v>4</v>
      </c>
      <c r="B113">
        <v>1</v>
      </c>
      <c r="C113" t="s">
        <v>153</v>
      </c>
      <c r="D113" s="14">
        <v>65267</v>
      </c>
      <c r="E113" s="14">
        <v>72837</v>
      </c>
      <c r="F113" s="1">
        <v>23454.500000000047</v>
      </c>
      <c r="G113" s="48">
        <v>193849.65081999969</v>
      </c>
    </row>
    <row r="114" spans="1:7" hidden="1" outlineLevel="2" x14ac:dyDescent="0.3">
      <c r="A114" s="40" t="s">
        <v>4</v>
      </c>
      <c r="B114">
        <v>2</v>
      </c>
      <c r="C114" t="s">
        <v>152</v>
      </c>
      <c r="D114" s="14">
        <v>11675</v>
      </c>
      <c r="E114" s="14">
        <v>25717</v>
      </c>
      <c r="F114" s="1">
        <v>5600.4600000000419</v>
      </c>
      <c r="G114" s="48">
        <v>45190.460210000019</v>
      </c>
    </row>
    <row r="115" spans="1:7" hidden="1" outlineLevel="2" x14ac:dyDescent="0.3">
      <c r="A115" s="40" t="s">
        <v>4</v>
      </c>
      <c r="B115">
        <v>2</v>
      </c>
      <c r="C115" t="s">
        <v>153</v>
      </c>
      <c r="D115" s="14">
        <v>4932</v>
      </c>
      <c r="E115" s="14">
        <v>11711</v>
      </c>
      <c r="F115" s="1">
        <v>2037.5699999999886</v>
      </c>
      <c r="G115" s="48">
        <v>17009.599719999995</v>
      </c>
    </row>
    <row r="116" spans="1:7" hidden="1" outlineLevel="2" x14ac:dyDescent="0.3">
      <c r="A116" s="40" t="s">
        <v>4</v>
      </c>
      <c r="B116">
        <v>3</v>
      </c>
      <c r="C116" t="s">
        <v>152</v>
      </c>
      <c r="D116" s="14">
        <v>1627</v>
      </c>
      <c r="E116" s="14">
        <v>5477</v>
      </c>
      <c r="F116" s="1">
        <v>806.91999999999666</v>
      </c>
      <c r="G116" s="48">
        <v>6417.9084900000025</v>
      </c>
    </row>
    <row r="117" spans="1:7" hidden="1" outlineLevel="2" x14ac:dyDescent="0.3">
      <c r="A117" s="40" t="s">
        <v>4</v>
      </c>
      <c r="B117">
        <v>3</v>
      </c>
      <c r="C117" t="s">
        <v>153</v>
      </c>
      <c r="D117" s="14">
        <v>550</v>
      </c>
      <c r="E117" s="14">
        <v>2001</v>
      </c>
      <c r="F117" s="1">
        <v>248.95000000000007</v>
      </c>
      <c r="G117" s="48">
        <v>2135.6810400000018</v>
      </c>
    </row>
    <row r="118" spans="1:7" hidden="1" outlineLevel="2" x14ac:dyDescent="0.3">
      <c r="A118" s="40" t="s">
        <v>4</v>
      </c>
      <c r="B118">
        <v>4</v>
      </c>
      <c r="C118" t="s">
        <v>152</v>
      </c>
      <c r="D118" s="14">
        <v>285</v>
      </c>
      <c r="E118" s="14">
        <v>1290</v>
      </c>
      <c r="F118" s="1">
        <v>160.18000000000018</v>
      </c>
      <c r="G118" s="48">
        <v>1252.9757799999984</v>
      </c>
    </row>
    <row r="119" spans="1:7" hidden="1" outlineLevel="2" x14ac:dyDescent="0.3">
      <c r="A119" s="40" t="s">
        <v>4</v>
      </c>
      <c r="B119">
        <v>4</v>
      </c>
      <c r="C119" t="s">
        <v>153</v>
      </c>
      <c r="D119" s="14">
        <v>84</v>
      </c>
      <c r="E119" s="14">
        <v>422</v>
      </c>
      <c r="F119" s="1">
        <v>41.96</v>
      </c>
      <c r="G119" s="48">
        <v>343.48014000000012</v>
      </c>
    </row>
    <row r="120" spans="1:7" hidden="1" outlineLevel="2" x14ac:dyDescent="0.3">
      <c r="A120" s="40" t="s">
        <v>4</v>
      </c>
      <c r="B120" t="s">
        <v>145</v>
      </c>
      <c r="C120" t="s">
        <v>152</v>
      </c>
      <c r="D120" s="14">
        <v>40</v>
      </c>
      <c r="E120" s="14">
        <v>232</v>
      </c>
      <c r="F120" s="1">
        <v>26.51</v>
      </c>
      <c r="G120" s="48">
        <v>209.40645000000001</v>
      </c>
    </row>
    <row r="121" spans="1:7" hidden="1" outlineLevel="2" x14ac:dyDescent="0.3">
      <c r="A121" s="40" t="s">
        <v>4</v>
      </c>
      <c r="B121" t="s">
        <v>145</v>
      </c>
      <c r="C121" t="s">
        <v>153</v>
      </c>
      <c r="D121" s="14">
        <v>14</v>
      </c>
      <c r="E121" s="14">
        <v>82</v>
      </c>
      <c r="F121" s="1">
        <v>8.759999999999998</v>
      </c>
      <c r="G121" s="48">
        <v>80.959820000000008</v>
      </c>
    </row>
    <row r="122" spans="1:7" outlineLevel="1" collapsed="1" x14ac:dyDescent="0.3">
      <c r="A122" s="85" t="s">
        <v>114</v>
      </c>
      <c r="B122" s="35"/>
      <c r="C122" s="35"/>
      <c r="D122" s="55">
        <f>SUBTOTAL(9,D112:D121)</f>
        <v>202230</v>
      </c>
      <c r="E122" s="55">
        <f>SUBTOTAL(9,E112:E121)</f>
        <v>247826</v>
      </c>
      <c r="F122" s="49">
        <f>SUBTOTAL(9,F112:F121)</f>
        <v>86921.67</v>
      </c>
      <c r="G122" s="50">
        <f>SUBTOTAL(9,G112:G121)</f>
        <v>720284.10298000078</v>
      </c>
    </row>
    <row r="123" spans="1:7" hidden="1" outlineLevel="2" x14ac:dyDescent="0.3">
      <c r="A123" s="37" t="s">
        <v>5</v>
      </c>
      <c r="B123" s="38">
        <v>1</v>
      </c>
      <c r="C123" s="38" t="s">
        <v>152</v>
      </c>
      <c r="D123" s="53">
        <v>114535</v>
      </c>
      <c r="E123" s="53">
        <v>125362</v>
      </c>
      <c r="F123" s="44">
        <v>56951.609999999739</v>
      </c>
      <c r="G123" s="45">
        <v>482862.99885999918</v>
      </c>
    </row>
    <row r="124" spans="1:7" hidden="1" outlineLevel="2" x14ac:dyDescent="0.3">
      <c r="A124" s="37" t="s">
        <v>5</v>
      </c>
      <c r="B124" s="38">
        <v>1</v>
      </c>
      <c r="C124" s="38" t="s">
        <v>153</v>
      </c>
      <c r="D124" s="53">
        <v>62832</v>
      </c>
      <c r="E124" s="53">
        <v>70372</v>
      </c>
      <c r="F124" s="44">
        <v>25209.970000000005</v>
      </c>
      <c r="G124" s="45">
        <v>210442.08501000013</v>
      </c>
    </row>
    <row r="125" spans="1:7" hidden="1" outlineLevel="2" x14ac:dyDescent="0.3">
      <c r="A125" s="37" t="s">
        <v>5</v>
      </c>
      <c r="B125" s="38">
        <v>2</v>
      </c>
      <c r="C125" s="38" t="s">
        <v>152</v>
      </c>
      <c r="D125" s="53">
        <v>12216</v>
      </c>
      <c r="E125" s="53">
        <v>26846</v>
      </c>
      <c r="F125" s="44">
        <v>6022.5400000000564</v>
      </c>
      <c r="G125" s="45">
        <v>49072.089880000123</v>
      </c>
    </row>
    <row r="126" spans="1:7" hidden="1" outlineLevel="2" x14ac:dyDescent="0.3">
      <c r="A126" s="37" t="s">
        <v>5</v>
      </c>
      <c r="B126" s="38">
        <v>2</v>
      </c>
      <c r="C126" s="38" t="s">
        <v>153</v>
      </c>
      <c r="D126" s="53">
        <v>5156</v>
      </c>
      <c r="E126" s="53">
        <v>11908</v>
      </c>
      <c r="F126" s="44">
        <v>2279.5300000000057</v>
      </c>
      <c r="G126" s="45">
        <v>18806.717180000032</v>
      </c>
    </row>
    <row r="127" spans="1:7" hidden="1" outlineLevel="2" x14ac:dyDescent="0.3">
      <c r="A127" s="37" t="s">
        <v>5</v>
      </c>
      <c r="B127" s="38">
        <v>3</v>
      </c>
      <c r="C127" s="38" t="s">
        <v>152</v>
      </c>
      <c r="D127" s="53">
        <v>1839</v>
      </c>
      <c r="E127" s="53">
        <v>6149</v>
      </c>
      <c r="F127" s="44">
        <v>933.34999999999729</v>
      </c>
      <c r="G127" s="45">
        <v>7480.3551800000014</v>
      </c>
    </row>
    <row r="128" spans="1:7" hidden="1" outlineLevel="2" x14ac:dyDescent="0.3">
      <c r="A128" s="37" t="s">
        <v>5</v>
      </c>
      <c r="B128" s="38">
        <v>3</v>
      </c>
      <c r="C128" s="38" t="s">
        <v>153</v>
      </c>
      <c r="D128" s="53">
        <v>630</v>
      </c>
      <c r="E128" s="53">
        <v>2254</v>
      </c>
      <c r="F128" s="44">
        <v>291.8799999999996</v>
      </c>
      <c r="G128" s="45">
        <v>2517.743300000001</v>
      </c>
    </row>
    <row r="129" spans="1:7" hidden="1" outlineLevel="2" x14ac:dyDescent="0.3">
      <c r="A129" s="37" t="s">
        <v>5</v>
      </c>
      <c r="B129" s="38">
        <v>4</v>
      </c>
      <c r="C129" s="38" t="s">
        <v>152</v>
      </c>
      <c r="D129" s="53">
        <v>295</v>
      </c>
      <c r="E129" s="53">
        <v>1325</v>
      </c>
      <c r="F129" s="44">
        <v>155.97000000000025</v>
      </c>
      <c r="G129" s="45">
        <v>1204.0454</v>
      </c>
    </row>
    <row r="130" spans="1:7" hidden="1" outlineLevel="2" x14ac:dyDescent="0.3">
      <c r="A130" s="37" t="s">
        <v>5</v>
      </c>
      <c r="B130" s="38">
        <v>4</v>
      </c>
      <c r="C130" s="38" t="s">
        <v>153</v>
      </c>
      <c r="D130" s="53">
        <v>97</v>
      </c>
      <c r="E130" s="53">
        <v>444</v>
      </c>
      <c r="F130" s="44">
        <v>44.180000000000021</v>
      </c>
      <c r="G130" s="45">
        <v>350.41976000000005</v>
      </c>
    </row>
    <row r="131" spans="1:7" hidden="1" outlineLevel="2" x14ac:dyDescent="0.3">
      <c r="A131" s="37" t="s">
        <v>5</v>
      </c>
      <c r="B131" s="38" t="s">
        <v>145</v>
      </c>
      <c r="C131" s="38" t="s">
        <v>152</v>
      </c>
      <c r="D131" s="53">
        <v>68</v>
      </c>
      <c r="E131" s="53">
        <v>404</v>
      </c>
      <c r="F131" s="44">
        <v>41.32</v>
      </c>
      <c r="G131" s="45">
        <v>318.5822</v>
      </c>
    </row>
    <row r="132" spans="1:7" hidden="1" outlineLevel="2" x14ac:dyDescent="0.3">
      <c r="A132" s="37" t="s">
        <v>5</v>
      </c>
      <c r="B132" s="38" t="s">
        <v>145</v>
      </c>
      <c r="C132" s="38" t="s">
        <v>153</v>
      </c>
      <c r="D132" s="53">
        <v>20</v>
      </c>
      <c r="E132" s="53">
        <v>130</v>
      </c>
      <c r="F132" s="44">
        <v>10.16</v>
      </c>
      <c r="G132" s="45">
        <v>75.379730000000023</v>
      </c>
    </row>
    <row r="133" spans="1:7" outlineLevel="1" collapsed="1" x14ac:dyDescent="0.3">
      <c r="A133" s="39" t="s">
        <v>115</v>
      </c>
      <c r="B133" s="36"/>
      <c r="C133" s="36"/>
      <c r="D133" s="54">
        <f>SUBTOTAL(9,D123:D132)</f>
        <v>197688</v>
      </c>
      <c r="E133" s="54">
        <f>SUBTOTAL(9,E123:E132)</f>
        <v>245194</v>
      </c>
      <c r="F133" s="46">
        <f>SUBTOTAL(9,F123:F132)</f>
        <v>91940.509999999791</v>
      </c>
      <c r="G133" s="47">
        <f>SUBTOTAL(9,G123:G132)</f>
        <v>773130.41649999924</v>
      </c>
    </row>
    <row r="134" spans="1:7" hidden="1" outlineLevel="2" x14ac:dyDescent="0.3">
      <c r="A134" s="40" t="s">
        <v>6</v>
      </c>
      <c r="B134">
        <v>1</v>
      </c>
      <c r="C134" t="s">
        <v>152</v>
      </c>
      <c r="D134" s="14">
        <v>114269</v>
      </c>
      <c r="E134" s="14">
        <v>123650</v>
      </c>
      <c r="F134" s="1">
        <v>54856.009999999929</v>
      </c>
      <c r="G134" s="48">
        <v>462085.79780999949</v>
      </c>
    </row>
    <row r="135" spans="1:7" hidden="1" outlineLevel="2" x14ac:dyDescent="0.3">
      <c r="A135" s="40" t="s">
        <v>6</v>
      </c>
      <c r="B135">
        <v>1</v>
      </c>
      <c r="C135" t="s">
        <v>153</v>
      </c>
      <c r="D135" s="14">
        <v>63660</v>
      </c>
      <c r="E135" s="14">
        <v>70209</v>
      </c>
      <c r="F135" s="1">
        <v>25076.699999999862</v>
      </c>
      <c r="G135" s="48">
        <v>208853.37255000041</v>
      </c>
    </row>
    <row r="136" spans="1:7" hidden="1" outlineLevel="2" x14ac:dyDescent="0.3">
      <c r="A136" s="40" t="s">
        <v>6</v>
      </c>
      <c r="B136">
        <v>2</v>
      </c>
      <c r="C136" t="s">
        <v>152</v>
      </c>
      <c r="D136" s="14">
        <v>11232</v>
      </c>
      <c r="E136" s="14">
        <v>24129</v>
      </c>
      <c r="F136" s="1">
        <v>5469.4800000000414</v>
      </c>
      <c r="G136" s="48">
        <v>44535.855549999978</v>
      </c>
    </row>
    <row r="137" spans="1:7" hidden="1" outlineLevel="2" x14ac:dyDescent="0.3">
      <c r="A137" s="40" t="s">
        <v>6</v>
      </c>
      <c r="B137">
        <v>2</v>
      </c>
      <c r="C137" t="s">
        <v>153</v>
      </c>
      <c r="D137" s="14">
        <v>5156</v>
      </c>
      <c r="E137" s="14">
        <v>11466</v>
      </c>
      <c r="F137" s="1">
        <v>2324.880000000006</v>
      </c>
      <c r="G137" s="48">
        <v>19104.515590000006</v>
      </c>
    </row>
    <row r="138" spans="1:7" hidden="1" outlineLevel="2" x14ac:dyDescent="0.3">
      <c r="A138" s="40" t="s">
        <v>6</v>
      </c>
      <c r="B138">
        <v>3</v>
      </c>
      <c r="C138" t="s">
        <v>152</v>
      </c>
      <c r="D138" s="14">
        <v>1590</v>
      </c>
      <c r="E138" s="14">
        <v>5281</v>
      </c>
      <c r="F138" s="1">
        <v>778.84999999999764</v>
      </c>
      <c r="G138" s="48">
        <v>6226.5591599999916</v>
      </c>
    </row>
    <row r="139" spans="1:7" hidden="1" outlineLevel="2" x14ac:dyDescent="0.3">
      <c r="A139" s="40" t="s">
        <v>6</v>
      </c>
      <c r="B139">
        <v>3</v>
      </c>
      <c r="C139" t="s">
        <v>153</v>
      </c>
      <c r="D139" s="14">
        <v>627</v>
      </c>
      <c r="E139" s="14">
        <v>2133</v>
      </c>
      <c r="F139" s="1">
        <v>281.19999999999959</v>
      </c>
      <c r="G139" s="48">
        <v>2343.953219999999</v>
      </c>
    </row>
    <row r="140" spans="1:7" hidden="1" outlineLevel="2" x14ac:dyDescent="0.3">
      <c r="A140" s="40" t="s">
        <v>6</v>
      </c>
      <c r="B140">
        <v>4</v>
      </c>
      <c r="C140" t="s">
        <v>152</v>
      </c>
      <c r="D140" s="14">
        <v>243</v>
      </c>
      <c r="E140" s="14">
        <v>1081</v>
      </c>
      <c r="F140" s="1">
        <v>122.70999999999998</v>
      </c>
      <c r="G140" s="48">
        <v>976.17742000000032</v>
      </c>
    </row>
    <row r="141" spans="1:7" hidden="1" outlineLevel="2" x14ac:dyDescent="0.3">
      <c r="A141" s="40" t="s">
        <v>6</v>
      </c>
      <c r="B141">
        <v>4</v>
      </c>
      <c r="C141" t="s">
        <v>153</v>
      </c>
      <c r="D141" s="14">
        <v>75</v>
      </c>
      <c r="E141" s="14">
        <v>344</v>
      </c>
      <c r="F141" s="1">
        <v>38.130000000000003</v>
      </c>
      <c r="G141" s="48">
        <v>315.41271999999992</v>
      </c>
    </row>
    <row r="142" spans="1:7" hidden="1" outlineLevel="2" x14ac:dyDescent="0.3">
      <c r="A142" s="40" t="s">
        <v>6</v>
      </c>
      <c r="B142" t="s">
        <v>145</v>
      </c>
      <c r="C142" t="s">
        <v>152</v>
      </c>
      <c r="D142" s="14">
        <v>47</v>
      </c>
      <c r="E142" s="14">
        <v>263</v>
      </c>
      <c r="F142" s="1">
        <v>27.309999999999992</v>
      </c>
      <c r="G142" s="48">
        <v>212.88374999999994</v>
      </c>
    </row>
    <row r="143" spans="1:7" hidden="1" outlineLevel="2" x14ac:dyDescent="0.3">
      <c r="A143" s="40" t="s">
        <v>6</v>
      </c>
      <c r="B143" t="s">
        <v>145</v>
      </c>
      <c r="C143" t="s">
        <v>153</v>
      </c>
      <c r="D143" s="14">
        <v>13</v>
      </c>
      <c r="E143" s="14">
        <v>81</v>
      </c>
      <c r="F143" s="1">
        <v>8.43</v>
      </c>
      <c r="G143" s="48">
        <v>65.008720000000011</v>
      </c>
    </row>
    <row r="144" spans="1:7" ht="15" outlineLevel="1" collapsed="1" thickBot="1" x14ac:dyDescent="0.35">
      <c r="A144" s="86" t="s">
        <v>116</v>
      </c>
      <c r="B144" s="43"/>
      <c r="C144" s="43"/>
      <c r="D144" s="56">
        <f>SUBTOTAL(9,D134:D143)</f>
        <v>196912</v>
      </c>
      <c r="E144" s="56">
        <f>SUBTOTAL(9,E134:E143)</f>
        <v>238637</v>
      </c>
      <c r="F144" s="51">
        <f>SUBTOTAL(9,F134:F143)</f>
        <v>88983.699999999822</v>
      </c>
      <c r="G144" s="52">
        <f>SUBTOTAL(9,G134:G143)</f>
        <v>744719.53648999985</v>
      </c>
    </row>
  </sheetData>
  <phoneticPr fontId="1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DF187-2A84-4E97-A164-987DACCCD23C}">
  <sheetPr codeName="Blad12"/>
  <dimension ref="A1:F1076"/>
  <sheetViews>
    <sheetView zoomScale="85" zoomScaleNormal="85" workbookViewId="0"/>
  </sheetViews>
  <sheetFormatPr defaultRowHeight="14.4" outlineLevelRow="2" x14ac:dyDescent="0.3"/>
  <cols>
    <col min="1" max="1" width="9.6640625" customWidth="1"/>
    <col min="2" max="2" width="20.109375" customWidth="1"/>
    <col min="3" max="3" width="13.88671875" bestFit="1" customWidth="1"/>
    <col min="4" max="4" width="38.44140625" style="14" bestFit="1" customWidth="1"/>
    <col min="5" max="5" width="24.5546875" style="14" customWidth="1"/>
    <col min="6" max="6" width="10.109375" style="1" bestFit="1" customWidth="1"/>
  </cols>
  <sheetData>
    <row r="1" spans="1:6" s="57" customFormat="1" ht="29.4" thickBot="1" x14ac:dyDescent="0.35">
      <c r="A1" s="65" t="s">
        <v>201</v>
      </c>
      <c r="B1" s="71" t="s">
        <v>234</v>
      </c>
      <c r="C1" s="71" t="s">
        <v>222</v>
      </c>
      <c r="D1" s="68" t="s">
        <v>223</v>
      </c>
      <c r="E1" s="68" t="s">
        <v>231</v>
      </c>
      <c r="F1" s="67" t="s">
        <v>211</v>
      </c>
    </row>
    <row r="2" spans="1:6" outlineLevel="2" collapsed="1" x14ac:dyDescent="0.3">
      <c r="A2" s="40" t="s">
        <v>415</v>
      </c>
      <c r="B2">
        <v>1</v>
      </c>
      <c r="C2" t="s">
        <v>419</v>
      </c>
      <c r="D2" s="14">
        <v>289</v>
      </c>
      <c r="E2" s="14">
        <v>289</v>
      </c>
      <c r="F2" s="48">
        <v>13.979999999999988</v>
      </c>
    </row>
    <row r="3" spans="1:6" outlineLevel="2" collapsed="1" x14ac:dyDescent="0.3">
      <c r="A3" s="40" t="s">
        <v>415</v>
      </c>
      <c r="B3">
        <v>1</v>
      </c>
      <c r="C3" t="s">
        <v>117</v>
      </c>
      <c r="D3" s="14">
        <v>6487</v>
      </c>
      <c r="E3" s="14">
        <v>6487</v>
      </c>
      <c r="F3" s="48">
        <v>2349.4300000000012</v>
      </c>
    </row>
    <row r="4" spans="1:6" outlineLevel="2" collapsed="1" x14ac:dyDescent="0.3">
      <c r="A4" s="40" t="s">
        <v>415</v>
      </c>
      <c r="B4">
        <v>1</v>
      </c>
      <c r="C4" t="s">
        <v>118</v>
      </c>
      <c r="D4" s="14">
        <v>33137</v>
      </c>
      <c r="E4" s="14">
        <v>33137</v>
      </c>
      <c r="F4" s="48">
        <v>13868.079999999996</v>
      </c>
    </row>
    <row r="5" spans="1:6" outlineLevel="2" collapsed="1" x14ac:dyDescent="0.3">
      <c r="A5" s="40" t="s">
        <v>415</v>
      </c>
      <c r="B5">
        <v>1</v>
      </c>
      <c r="C5" t="s">
        <v>119</v>
      </c>
      <c r="D5" s="14">
        <v>29069</v>
      </c>
      <c r="E5" s="14">
        <v>29069</v>
      </c>
      <c r="F5" s="48">
        <v>12952.150000000012</v>
      </c>
    </row>
    <row r="6" spans="1:6" outlineLevel="2" collapsed="1" x14ac:dyDescent="0.3">
      <c r="A6" s="40" t="s">
        <v>415</v>
      </c>
      <c r="B6">
        <v>1</v>
      </c>
      <c r="C6" t="s">
        <v>120</v>
      </c>
      <c r="D6" s="14">
        <v>19846</v>
      </c>
      <c r="E6" s="14">
        <v>19846</v>
      </c>
      <c r="F6" s="48">
        <v>8986.260000000013</v>
      </c>
    </row>
    <row r="7" spans="1:6" outlineLevel="2" collapsed="1" x14ac:dyDescent="0.3">
      <c r="A7" s="40" t="s">
        <v>415</v>
      </c>
      <c r="B7">
        <v>1</v>
      </c>
      <c r="C7" t="s">
        <v>121</v>
      </c>
      <c r="D7" s="14">
        <v>16230</v>
      </c>
      <c r="E7" s="14">
        <v>16230</v>
      </c>
      <c r="F7" s="48">
        <v>7490.1800000000012</v>
      </c>
    </row>
    <row r="8" spans="1:6" outlineLevel="2" collapsed="1" x14ac:dyDescent="0.3">
      <c r="A8" s="40" t="s">
        <v>415</v>
      </c>
      <c r="B8">
        <v>1</v>
      </c>
      <c r="C8" t="s">
        <v>122</v>
      </c>
      <c r="D8" s="14">
        <v>13733</v>
      </c>
      <c r="E8" s="14">
        <v>13733</v>
      </c>
      <c r="F8" s="48">
        <v>6315.6300000000028</v>
      </c>
    </row>
    <row r="9" spans="1:6" outlineLevel="2" collapsed="1" x14ac:dyDescent="0.3">
      <c r="A9" s="40" t="s">
        <v>415</v>
      </c>
      <c r="B9">
        <v>1</v>
      </c>
      <c r="C9" t="s">
        <v>123</v>
      </c>
      <c r="D9" s="14">
        <v>11674</v>
      </c>
      <c r="E9" s="14">
        <v>11674</v>
      </c>
      <c r="F9" s="48">
        <v>5356.5300000000043</v>
      </c>
    </row>
    <row r="10" spans="1:6" outlineLevel="2" collapsed="1" x14ac:dyDescent="0.3">
      <c r="A10" s="40" t="s">
        <v>415</v>
      </c>
      <c r="B10">
        <v>1</v>
      </c>
      <c r="C10" t="s">
        <v>124</v>
      </c>
      <c r="D10" s="14">
        <v>9203</v>
      </c>
      <c r="E10" s="14">
        <v>9203</v>
      </c>
      <c r="F10" s="48">
        <v>4155.7300000000032</v>
      </c>
    </row>
    <row r="11" spans="1:6" outlineLevel="2" collapsed="1" x14ac:dyDescent="0.3">
      <c r="A11" s="40" t="s">
        <v>415</v>
      </c>
      <c r="B11">
        <v>1</v>
      </c>
      <c r="C11" t="s">
        <v>125</v>
      </c>
      <c r="D11" s="14">
        <v>7055</v>
      </c>
      <c r="E11" s="14">
        <v>7055</v>
      </c>
      <c r="F11" s="48">
        <v>3096.2399999999993</v>
      </c>
    </row>
    <row r="12" spans="1:6" outlineLevel="2" collapsed="1" x14ac:dyDescent="0.3">
      <c r="A12" s="40" t="s">
        <v>415</v>
      </c>
      <c r="B12">
        <v>1</v>
      </c>
      <c r="C12" t="s">
        <v>126</v>
      </c>
      <c r="D12" s="14">
        <v>4076</v>
      </c>
      <c r="E12" s="14">
        <v>4076</v>
      </c>
      <c r="F12" s="48">
        <v>1455.6099999999988</v>
      </c>
    </row>
    <row r="13" spans="1:6" outlineLevel="2" collapsed="1" x14ac:dyDescent="0.3">
      <c r="A13" s="40" t="s">
        <v>415</v>
      </c>
      <c r="B13">
        <v>1</v>
      </c>
      <c r="C13" t="s">
        <v>403</v>
      </c>
      <c r="D13" s="14">
        <v>2308</v>
      </c>
      <c r="E13" s="14">
        <v>2308</v>
      </c>
      <c r="F13" s="48">
        <v>605.71999999999991</v>
      </c>
    </row>
    <row r="14" spans="1:6" outlineLevel="2" collapsed="1" x14ac:dyDescent="0.3">
      <c r="A14" s="40" t="s">
        <v>415</v>
      </c>
      <c r="B14">
        <v>1</v>
      </c>
      <c r="C14" t="s">
        <v>404</v>
      </c>
      <c r="D14" s="14">
        <v>1034</v>
      </c>
      <c r="E14" s="14">
        <v>1034</v>
      </c>
      <c r="F14" s="48">
        <v>235.40000000000003</v>
      </c>
    </row>
    <row r="15" spans="1:6" outlineLevel="1" x14ac:dyDescent="0.3">
      <c r="A15" s="40"/>
      <c r="B15" s="58" t="s">
        <v>140</v>
      </c>
      <c r="C15" s="58"/>
      <c r="D15" s="164">
        <f>SUBTOTAL(9,D2:D14)</f>
        <v>154141</v>
      </c>
      <c r="E15" s="164">
        <f>SUBTOTAL(9,E2:E14)</f>
        <v>154141</v>
      </c>
      <c r="F15" s="144">
        <f>SUBTOTAL(9,F2:F14)</f>
        <v>66880.940000000031</v>
      </c>
    </row>
    <row r="16" spans="1:6" outlineLevel="2" collapsed="1" x14ac:dyDescent="0.3">
      <c r="A16" s="40" t="s">
        <v>415</v>
      </c>
      <c r="B16">
        <v>2</v>
      </c>
      <c r="C16" t="s">
        <v>419</v>
      </c>
      <c r="D16" s="14">
        <v>5</v>
      </c>
      <c r="E16" s="14">
        <v>10</v>
      </c>
      <c r="F16" s="48">
        <v>2.16</v>
      </c>
    </row>
    <row r="17" spans="1:6" outlineLevel="2" collapsed="1" x14ac:dyDescent="0.3">
      <c r="A17" s="40" t="s">
        <v>415</v>
      </c>
      <c r="B17">
        <v>2</v>
      </c>
      <c r="C17" t="s">
        <v>117</v>
      </c>
      <c r="D17" s="14">
        <v>884</v>
      </c>
      <c r="E17" s="14">
        <v>1768</v>
      </c>
      <c r="F17" s="48">
        <v>337.17</v>
      </c>
    </row>
    <row r="18" spans="1:6" outlineLevel="2" collapsed="1" x14ac:dyDescent="0.3">
      <c r="A18" s="40" t="s">
        <v>415</v>
      </c>
      <c r="B18">
        <v>2</v>
      </c>
      <c r="C18" t="s">
        <v>118</v>
      </c>
      <c r="D18" s="14">
        <v>4176</v>
      </c>
      <c r="E18" s="14">
        <v>8352</v>
      </c>
      <c r="F18" s="48">
        <v>1720.7500000000002</v>
      </c>
    </row>
    <row r="19" spans="1:6" outlineLevel="2" collapsed="1" x14ac:dyDescent="0.3">
      <c r="A19" s="40" t="s">
        <v>415</v>
      </c>
      <c r="B19">
        <v>2</v>
      </c>
      <c r="C19" t="s">
        <v>119</v>
      </c>
      <c r="D19" s="14">
        <v>3537</v>
      </c>
      <c r="E19" s="14">
        <v>7074</v>
      </c>
      <c r="F19" s="48">
        <v>1550.9900000000002</v>
      </c>
    </row>
    <row r="20" spans="1:6" outlineLevel="2" collapsed="1" x14ac:dyDescent="0.3">
      <c r="A20" s="40" t="s">
        <v>415</v>
      </c>
      <c r="B20">
        <v>2</v>
      </c>
      <c r="C20" t="s">
        <v>120</v>
      </c>
      <c r="D20" s="14">
        <v>2355</v>
      </c>
      <c r="E20" s="14">
        <v>4710</v>
      </c>
      <c r="F20" s="48">
        <v>1030.7899999999988</v>
      </c>
    </row>
    <row r="21" spans="1:6" outlineLevel="2" collapsed="1" x14ac:dyDescent="0.3">
      <c r="A21" s="40" t="s">
        <v>415</v>
      </c>
      <c r="B21">
        <v>2</v>
      </c>
      <c r="C21" t="s">
        <v>121</v>
      </c>
      <c r="D21" s="14">
        <v>1976</v>
      </c>
      <c r="E21" s="14">
        <v>3952</v>
      </c>
      <c r="F21" s="48">
        <v>907.61999999999966</v>
      </c>
    </row>
    <row r="22" spans="1:6" outlineLevel="2" collapsed="1" x14ac:dyDescent="0.3">
      <c r="A22" s="40" t="s">
        <v>415</v>
      </c>
      <c r="B22">
        <v>2</v>
      </c>
      <c r="C22" t="s">
        <v>122</v>
      </c>
      <c r="D22" s="14">
        <v>1700</v>
      </c>
      <c r="E22" s="14">
        <v>3400</v>
      </c>
      <c r="F22" s="48">
        <v>768.03000000000031</v>
      </c>
    </row>
    <row r="23" spans="1:6" outlineLevel="2" collapsed="1" x14ac:dyDescent="0.3">
      <c r="A23" s="40" t="s">
        <v>415</v>
      </c>
      <c r="B23">
        <v>2</v>
      </c>
      <c r="C23" t="s">
        <v>123</v>
      </c>
      <c r="D23" s="14">
        <v>1510</v>
      </c>
      <c r="E23" s="14">
        <v>3020</v>
      </c>
      <c r="F23" s="48">
        <v>664.82000000000039</v>
      </c>
    </row>
    <row r="24" spans="1:6" outlineLevel="2" collapsed="1" x14ac:dyDescent="0.3">
      <c r="A24" s="40" t="s">
        <v>415</v>
      </c>
      <c r="B24">
        <v>2</v>
      </c>
      <c r="C24" t="s">
        <v>124</v>
      </c>
      <c r="D24" s="14">
        <v>1138</v>
      </c>
      <c r="E24" s="14">
        <v>2276</v>
      </c>
      <c r="F24" s="48">
        <v>500.28999999999974</v>
      </c>
    </row>
    <row r="25" spans="1:6" outlineLevel="2" collapsed="1" x14ac:dyDescent="0.3">
      <c r="A25" s="40" t="s">
        <v>415</v>
      </c>
      <c r="B25">
        <v>2</v>
      </c>
      <c r="C25" t="s">
        <v>125</v>
      </c>
      <c r="D25" s="14">
        <v>778</v>
      </c>
      <c r="E25" s="14">
        <v>1556</v>
      </c>
      <c r="F25" s="48">
        <v>342.49999999999972</v>
      </c>
    </row>
    <row r="26" spans="1:6" outlineLevel="2" collapsed="1" x14ac:dyDescent="0.3">
      <c r="A26" s="40" t="s">
        <v>415</v>
      </c>
      <c r="B26">
        <v>2</v>
      </c>
      <c r="C26" t="s">
        <v>126</v>
      </c>
      <c r="D26" s="14">
        <v>389</v>
      </c>
      <c r="E26" s="14">
        <v>778</v>
      </c>
      <c r="F26" s="48">
        <v>153.92000000000002</v>
      </c>
    </row>
    <row r="27" spans="1:6" outlineLevel="2" collapsed="1" x14ac:dyDescent="0.3">
      <c r="A27" s="40" t="s">
        <v>415</v>
      </c>
      <c r="B27">
        <v>2</v>
      </c>
      <c r="C27" t="s">
        <v>403</v>
      </c>
      <c r="D27" s="14">
        <v>152</v>
      </c>
      <c r="E27" s="14">
        <v>304</v>
      </c>
      <c r="F27" s="48">
        <v>46.379999999999988</v>
      </c>
    </row>
    <row r="28" spans="1:6" outlineLevel="2" collapsed="1" x14ac:dyDescent="0.3">
      <c r="A28" s="40" t="s">
        <v>415</v>
      </c>
      <c r="B28">
        <v>2</v>
      </c>
      <c r="C28" t="s">
        <v>404</v>
      </c>
      <c r="D28" s="14">
        <v>46</v>
      </c>
      <c r="E28" s="14">
        <v>92</v>
      </c>
      <c r="F28" s="48">
        <v>13.799999999999997</v>
      </c>
    </row>
    <row r="29" spans="1:6" outlineLevel="1" x14ac:dyDescent="0.3">
      <c r="A29" s="40"/>
      <c r="B29" s="58" t="s">
        <v>141</v>
      </c>
      <c r="C29" s="58"/>
      <c r="D29" s="164">
        <f>SUBTOTAL(9,D16:D28)</f>
        <v>18646</v>
      </c>
      <c r="E29" s="164">
        <f>SUBTOTAL(9,E16:E28)</f>
        <v>37292</v>
      </c>
      <c r="F29" s="144">
        <f>SUBTOTAL(9,F16:F28)</f>
        <v>8039.2200000000012</v>
      </c>
    </row>
    <row r="30" spans="1:6" outlineLevel="2" collapsed="1" x14ac:dyDescent="0.3">
      <c r="A30" s="40" t="s">
        <v>415</v>
      </c>
      <c r="B30">
        <v>3</v>
      </c>
      <c r="C30" t="s">
        <v>419</v>
      </c>
      <c r="D30" s="14">
        <v>2</v>
      </c>
      <c r="E30" s="14">
        <v>6</v>
      </c>
      <c r="F30" s="48">
        <v>0.36</v>
      </c>
    </row>
    <row r="31" spans="1:6" outlineLevel="2" collapsed="1" x14ac:dyDescent="0.3">
      <c r="A31" s="40" t="s">
        <v>415</v>
      </c>
      <c r="B31">
        <v>3</v>
      </c>
      <c r="C31" t="s">
        <v>117</v>
      </c>
      <c r="D31" s="14">
        <v>169</v>
      </c>
      <c r="E31" s="14">
        <v>507</v>
      </c>
      <c r="F31" s="48">
        <v>68.439999999999984</v>
      </c>
    </row>
    <row r="32" spans="1:6" outlineLevel="2" collapsed="1" x14ac:dyDescent="0.3">
      <c r="A32" s="40" t="s">
        <v>415</v>
      </c>
      <c r="B32">
        <v>3</v>
      </c>
      <c r="C32" t="s">
        <v>118</v>
      </c>
      <c r="D32" s="14">
        <v>777</v>
      </c>
      <c r="E32" s="14">
        <v>2331</v>
      </c>
      <c r="F32" s="48">
        <v>324.9199999999999</v>
      </c>
    </row>
    <row r="33" spans="1:6" outlineLevel="2" collapsed="1" x14ac:dyDescent="0.3">
      <c r="A33" s="40" t="s">
        <v>415</v>
      </c>
      <c r="B33">
        <v>3</v>
      </c>
      <c r="C33" t="s">
        <v>119</v>
      </c>
      <c r="D33" s="14">
        <v>766</v>
      </c>
      <c r="E33" s="14">
        <v>2298</v>
      </c>
      <c r="F33" s="48">
        <v>333.8299999999997</v>
      </c>
    </row>
    <row r="34" spans="1:6" outlineLevel="2" collapsed="1" x14ac:dyDescent="0.3">
      <c r="A34" s="40" t="s">
        <v>415</v>
      </c>
      <c r="B34">
        <v>3</v>
      </c>
      <c r="C34" t="s">
        <v>120</v>
      </c>
      <c r="D34" s="14">
        <v>510</v>
      </c>
      <c r="E34" s="14">
        <v>1530</v>
      </c>
      <c r="F34" s="48">
        <v>229.63</v>
      </c>
    </row>
    <row r="35" spans="1:6" outlineLevel="2" collapsed="1" x14ac:dyDescent="0.3">
      <c r="A35" s="40" t="s">
        <v>415</v>
      </c>
      <c r="B35">
        <v>3</v>
      </c>
      <c r="C35" t="s">
        <v>121</v>
      </c>
      <c r="D35" s="14">
        <v>391</v>
      </c>
      <c r="E35" s="14">
        <v>1173</v>
      </c>
      <c r="F35" s="48">
        <v>164.55000000000007</v>
      </c>
    </row>
    <row r="36" spans="1:6" outlineLevel="2" collapsed="1" x14ac:dyDescent="0.3">
      <c r="A36" s="40" t="s">
        <v>415</v>
      </c>
      <c r="B36">
        <v>3</v>
      </c>
      <c r="C36" t="s">
        <v>122</v>
      </c>
      <c r="D36" s="14">
        <v>372</v>
      </c>
      <c r="E36" s="14">
        <v>1116</v>
      </c>
      <c r="F36" s="48">
        <v>159.24000000000004</v>
      </c>
    </row>
    <row r="37" spans="1:6" outlineLevel="2" collapsed="1" x14ac:dyDescent="0.3">
      <c r="A37" s="40" t="s">
        <v>415</v>
      </c>
      <c r="B37">
        <v>3</v>
      </c>
      <c r="C37" t="s">
        <v>123</v>
      </c>
      <c r="D37" s="14">
        <v>330</v>
      </c>
      <c r="E37" s="14">
        <v>990</v>
      </c>
      <c r="F37" s="48">
        <v>141.63999999999993</v>
      </c>
    </row>
    <row r="38" spans="1:6" outlineLevel="2" collapsed="1" x14ac:dyDescent="0.3">
      <c r="A38" s="40" t="s">
        <v>415</v>
      </c>
      <c r="B38">
        <v>3</v>
      </c>
      <c r="C38" t="s">
        <v>124</v>
      </c>
      <c r="D38" s="14">
        <v>283</v>
      </c>
      <c r="E38" s="14">
        <v>849</v>
      </c>
      <c r="F38" s="48">
        <v>112.25999999999995</v>
      </c>
    </row>
    <row r="39" spans="1:6" outlineLevel="2" collapsed="1" x14ac:dyDescent="0.3">
      <c r="A39" s="40" t="s">
        <v>415</v>
      </c>
      <c r="B39">
        <v>3</v>
      </c>
      <c r="C39" t="s">
        <v>125</v>
      </c>
      <c r="D39" s="14">
        <v>180</v>
      </c>
      <c r="E39" s="14">
        <v>540</v>
      </c>
      <c r="F39" s="48">
        <v>78.069999999999993</v>
      </c>
    </row>
    <row r="40" spans="1:6" outlineLevel="2" collapsed="1" x14ac:dyDescent="0.3">
      <c r="A40" s="40" t="s">
        <v>415</v>
      </c>
      <c r="B40">
        <v>3</v>
      </c>
      <c r="C40" t="s">
        <v>126</v>
      </c>
      <c r="D40" s="14">
        <v>70</v>
      </c>
      <c r="E40" s="14">
        <v>210</v>
      </c>
      <c r="F40" s="48">
        <v>24.56</v>
      </c>
    </row>
    <row r="41" spans="1:6" outlineLevel="2" collapsed="1" x14ac:dyDescent="0.3">
      <c r="A41" s="40" t="s">
        <v>415</v>
      </c>
      <c r="B41">
        <v>3</v>
      </c>
      <c r="C41" t="s">
        <v>403</v>
      </c>
      <c r="D41" s="14">
        <v>30</v>
      </c>
      <c r="E41" s="14">
        <v>90</v>
      </c>
      <c r="F41" s="48">
        <v>6.4999999999999973</v>
      </c>
    </row>
    <row r="42" spans="1:6" outlineLevel="2" collapsed="1" x14ac:dyDescent="0.3">
      <c r="A42" s="40" t="s">
        <v>415</v>
      </c>
      <c r="B42">
        <v>3</v>
      </c>
      <c r="C42" t="s">
        <v>404</v>
      </c>
      <c r="D42" s="14">
        <v>8</v>
      </c>
      <c r="E42" s="14">
        <v>24</v>
      </c>
      <c r="F42" s="48">
        <v>2.9600000000000009</v>
      </c>
    </row>
    <row r="43" spans="1:6" outlineLevel="1" x14ac:dyDescent="0.3">
      <c r="A43" s="40"/>
      <c r="B43" s="58" t="s">
        <v>142</v>
      </c>
      <c r="C43" s="58"/>
      <c r="D43" s="164">
        <f>SUBTOTAL(9,D30:D42)</f>
        <v>3888</v>
      </c>
      <c r="E43" s="164">
        <f>SUBTOTAL(9,E30:E42)</f>
        <v>11664</v>
      </c>
      <c r="F43" s="144">
        <f>SUBTOTAL(9,F30:F42)</f>
        <v>1646.9599999999994</v>
      </c>
    </row>
    <row r="44" spans="1:6" outlineLevel="2" collapsed="1" x14ac:dyDescent="0.3">
      <c r="A44" s="40" t="s">
        <v>415</v>
      </c>
      <c r="B44">
        <v>4</v>
      </c>
      <c r="C44" t="s">
        <v>117</v>
      </c>
      <c r="D44" s="14">
        <v>36</v>
      </c>
      <c r="E44" s="14">
        <v>144</v>
      </c>
      <c r="F44" s="48">
        <v>13.489999999999995</v>
      </c>
    </row>
    <row r="45" spans="1:6" outlineLevel="2" collapsed="1" x14ac:dyDescent="0.3">
      <c r="A45" s="40" t="s">
        <v>415</v>
      </c>
      <c r="B45">
        <v>4</v>
      </c>
      <c r="C45" t="s">
        <v>118</v>
      </c>
      <c r="D45" s="14">
        <v>179</v>
      </c>
      <c r="E45" s="14">
        <v>716</v>
      </c>
      <c r="F45" s="48">
        <v>72.910000000000068</v>
      </c>
    </row>
    <row r="46" spans="1:6" outlineLevel="2" collapsed="1" x14ac:dyDescent="0.3">
      <c r="A46" s="40" t="s">
        <v>415</v>
      </c>
      <c r="B46">
        <v>4</v>
      </c>
      <c r="C46" t="s">
        <v>119</v>
      </c>
      <c r="D46" s="14">
        <v>188</v>
      </c>
      <c r="E46" s="14">
        <v>752</v>
      </c>
      <c r="F46" s="48">
        <v>84.720000000000013</v>
      </c>
    </row>
    <row r="47" spans="1:6" outlineLevel="2" collapsed="1" x14ac:dyDescent="0.3">
      <c r="A47" s="40" t="s">
        <v>415</v>
      </c>
      <c r="B47">
        <v>4</v>
      </c>
      <c r="C47" t="s">
        <v>120</v>
      </c>
      <c r="D47" s="14">
        <v>128</v>
      </c>
      <c r="E47" s="14">
        <v>512</v>
      </c>
      <c r="F47" s="48">
        <v>50.9</v>
      </c>
    </row>
    <row r="48" spans="1:6" outlineLevel="2" collapsed="1" x14ac:dyDescent="0.3">
      <c r="A48" s="40" t="s">
        <v>415</v>
      </c>
      <c r="B48">
        <v>4</v>
      </c>
      <c r="C48" t="s">
        <v>121</v>
      </c>
      <c r="D48" s="14">
        <v>131</v>
      </c>
      <c r="E48" s="14">
        <v>524</v>
      </c>
      <c r="F48" s="48">
        <v>55.729999999999983</v>
      </c>
    </row>
    <row r="49" spans="1:6" outlineLevel="2" collapsed="1" x14ac:dyDescent="0.3">
      <c r="A49" s="40" t="s">
        <v>415</v>
      </c>
      <c r="B49">
        <v>4</v>
      </c>
      <c r="C49" t="s">
        <v>122</v>
      </c>
      <c r="D49" s="14">
        <v>117</v>
      </c>
      <c r="E49" s="14">
        <v>468</v>
      </c>
      <c r="F49" s="48">
        <v>46.769999999999996</v>
      </c>
    </row>
    <row r="50" spans="1:6" outlineLevel="2" collapsed="1" x14ac:dyDescent="0.3">
      <c r="A50" s="40" t="s">
        <v>415</v>
      </c>
      <c r="B50">
        <v>4</v>
      </c>
      <c r="C50" t="s">
        <v>123</v>
      </c>
      <c r="D50" s="14">
        <v>114</v>
      </c>
      <c r="E50" s="14">
        <v>456</v>
      </c>
      <c r="F50" s="48">
        <v>48.380000000000024</v>
      </c>
    </row>
    <row r="51" spans="1:6" outlineLevel="2" collapsed="1" x14ac:dyDescent="0.3">
      <c r="A51" s="40" t="s">
        <v>415</v>
      </c>
      <c r="B51">
        <v>4</v>
      </c>
      <c r="C51" t="s">
        <v>124</v>
      </c>
      <c r="D51" s="14">
        <v>76</v>
      </c>
      <c r="E51" s="14">
        <v>304</v>
      </c>
      <c r="F51" s="48">
        <v>31.949999999999992</v>
      </c>
    </row>
    <row r="52" spans="1:6" outlineLevel="2" collapsed="1" x14ac:dyDescent="0.3">
      <c r="A52" s="40" t="s">
        <v>415</v>
      </c>
      <c r="B52">
        <v>4</v>
      </c>
      <c r="C52" t="s">
        <v>125</v>
      </c>
      <c r="D52" s="14">
        <v>67</v>
      </c>
      <c r="E52" s="14">
        <v>268</v>
      </c>
      <c r="F52" s="48">
        <v>25.660000000000004</v>
      </c>
    </row>
    <row r="53" spans="1:6" outlineLevel="2" collapsed="1" x14ac:dyDescent="0.3">
      <c r="A53" s="40" t="s">
        <v>415</v>
      </c>
      <c r="B53">
        <v>4</v>
      </c>
      <c r="C53" t="s">
        <v>126</v>
      </c>
      <c r="D53" s="14">
        <v>28</v>
      </c>
      <c r="E53" s="14">
        <v>112</v>
      </c>
      <c r="F53" s="48">
        <v>11.04</v>
      </c>
    </row>
    <row r="54" spans="1:6" outlineLevel="2" collapsed="1" x14ac:dyDescent="0.3">
      <c r="A54" s="40" t="s">
        <v>415</v>
      </c>
      <c r="B54">
        <v>4</v>
      </c>
      <c r="C54" t="s">
        <v>403</v>
      </c>
      <c r="D54" s="14">
        <v>12</v>
      </c>
      <c r="E54" s="14">
        <v>48</v>
      </c>
      <c r="F54" s="48">
        <v>4.4800000000000004</v>
      </c>
    </row>
    <row r="55" spans="1:6" outlineLevel="2" collapsed="1" x14ac:dyDescent="0.3">
      <c r="A55" s="40" t="s">
        <v>415</v>
      </c>
      <c r="B55">
        <v>4</v>
      </c>
      <c r="C55" t="s">
        <v>404</v>
      </c>
      <c r="D55" s="14">
        <v>2</v>
      </c>
      <c r="E55" s="14">
        <v>8</v>
      </c>
      <c r="F55" s="48">
        <v>0.28000000000000003</v>
      </c>
    </row>
    <row r="56" spans="1:6" outlineLevel="1" x14ac:dyDescent="0.3">
      <c r="A56" s="40"/>
      <c r="B56" s="58" t="s">
        <v>143</v>
      </c>
      <c r="C56" s="58"/>
      <c r="D56" s="164">
        <f>SUBTOTAL(9,D44:D55)</f>
        <v>1078</v>
      </c>
      <c r="E56" s="164">
        <f>SUBTOTAL(9,E44:E55)</f>
        <v>4312</v>
      </c>
      <c r="F56" s="144">
        <f>SUBTOTAL(9,F44:F55)</f>
        <v>446.31000000000012</v>
      </c>
    </row>
    <row r="57" spans="1:6" outlineLevel="2" collapsed="1" x14ac:dyDescent="0.3">
      <c r="A57" s="40" t="s">
        <v>415</v>
      </c>
      <c r="B57">
        <v>5</v>
      </c>
      <c r="C57" t="s">
        <v>117</v>
      </c>
      <c r="D57" s="14">
        <v>15</v>
      </c>
      <c r="E57" s="14">
        <v>75</v>
      </c>
      <c r="F57" s="48">
        <v>6.9799999999999995</v>
      </c>
    </row>
    <row r="58" spans="1:6" outlineLevel="2" collapsed="1" x14ac:dyDescent="0.3">
      <c r="A58" s="40" t="s">
        <v>415</v>
      </c>
      <c r="B58">
        <v>5</v>
      </c>
      <c r="C58" t="s">
        <v>118</v>
      </c>
      <c r="D58" s="14">
        <v>53</v>
      </c>
      <c r="E58" s="14">
        <v>265</v>
      </c>
      <c r="F58" s="48">
        <v>20.829999999999988</v>
      </c>
    </row>
    <row r="59" spans="1:6" outlineLevel="2" collapsed="1" x14ac:dyDescent="0.3">
      <c r="A59" s="40" t="s">
        <v>415</v>
      </c>
      <c r="B59">
        <v>5</v>
      </c>
      <c r="C59" t="s">
        <v>119</v>
      </c>
      <c r="D59" s="14">
        <v>61</v>
      </c>
      <c r="E59" s="14">
        <v>305</v>
      </c>
      <c r="F59" s="48">
        <v>27.48</v>
      </c>
    </row>
    <row r="60" spans="1:6" outlineLevel="2" collapsed="1" x14ac:dyDescent="0.3">
      <c r="A60" s="40" t="s">
        <v>415</v>
      </c>
      <c r="B60">
        <v>5</v>
      </c>
      <c r="C60" t="s">
        <v>120</v>
      </c>
      <c r="D60" s="14">
        <v>49</v>
      </c>
      <c r="E60" s="14">
        <v>245</v>
      </c>
      <c r="F60" s="48">
        <v>18.349999999999994</v>
      </c>
    </row>
    <row r="61" spans="1:6" outlineLevel="2" collapsed="1" x14ac:dyDescent="0.3">
      <c r="A61" s="40" t="s">
        <v>415</v>
      </c>
      <c r="B61">
        <v>5</v>
      </c>
      <c r="C61" t="s">
        <v>121</v>
      </c>
      <c r="D61" s="14">
        <v>43</v>
      </c>
      <c r="E61" s="14">
        <v>215</v>
      </c>
      <c r="F61" s="48">
        <v>16.319999999999993</v>
      </c>
    </row>
    <row r="62" spans="1:6" outlineLevel="2" collapsed="1" x14ac:dyDescent="0.3">
      <c r="A62" s="40" t="s">
        <v>415</v>
      </c>
      <c r="B62">
        <v>5</v>
      </c>
      <c r="C62" t="s">
        <v>122</v>
      </c>
      <c r="D62" s="14">
        <v>43</v>
      </c>
      <c r="E62" s="14">
        <v>215</v>
      </c>
      <c r="F62" s="48">
        <v>19.259999999999994</v>
      </c>
    </row>
    <row r="63" spans="1:6" outlineLevel="2" collapsed="1" x14ac:dyDescent="0.3">
      <c r="A63" s="40" t="s">
        <v>415</v>
      </c>
      <c r="B63">
        <v>5</v>
      </c>
      <c r="C63" t="s">
        <v>123</v>
      </c>
      <c r="D63" s="14">
        <v>34</v>
      </c>
      <c r="E63" s="14">
        <v>170</v>
      </c>
      <c r="F63" s="48">
        <v>10.939999999999996</v>
      </c>
    </row>
    <row r="64" spans="1:6" outlineLevel="2" collapsed="1" x14ac:dyDescent="0.3">
      <c r="A64" s="40" t="s">
        <v>415</v>
      </c>
      <c r="B64">
        <v>5</v>
      </c>
      <c r="C64" t="s">
        <v>124</v>
      </c>
      <c r="D64" s="14">
        <v>30</v>
      </c>
      <c r="E64" s="14">
        <v>150</v>
      </c>
      <c r="F64" s="48">
        <v>12.899999999999999</v>
      </c>
    </row>
    <row r="65" spans="1:6" outlineLevel="2" collapsed="1" x14ac:dyDescent="0.3">
      <c r="A65" s="40" t="s">
        <v>415</v>
      </c>
      <c r="B65">
        <v>5</v>
      </c>
      <c r="C65" t="s">
        <v>125</v>
      </c>
      <c r="D65" s="14">
        <v>31</v>
      </c>
      <c r="E65" s="14">
        <v>155</v>
      </c>
      <c r="F65" s="48">
        <v>12.469999999999999</v>
      </c>
    </row>
    <row r="66" spans="1:6" outlineLevel="2" collapsed="1" x14ac:dyDescent="0.3">
      <c r="A66" s="40" t="s">
        <v>415</v>
      </c>
      <c r="B66">
        <v>5</v>
      </c>
      <c r="C66" t="s">
        <v>126</v>
      </c>
      <c r="D66" s="14">
        <v>12</v>
      </c>
      <c r="E66" s="14">
        <v>60</v>
      </c>
      <c r="F66" s="48">
        <v>4.34</v>
      </c>
    </row>
    <row r="67" spans="1:6" outlineLevel="2" collapsed="1" x14ac:dyDescent="0.3">
      <c r="A67" s="40" t="s">
        <v>415</v>
      </c>
      <c r="B67">
        <v>5</v>
      </c>
      <c r="C67" t="s">
        <v>403</v>
      </c>
      <c r="D67" s="14">
        <v>4</v>
      </c>
      <c r="E67" s="14">
        <v>20</v>
      </c>
      <c r="F67" s="48">
        <v>1.1400000000000001</v>
      </c>
    </row>
    <row r="68" spans="1:6" outlineLevel="1" x14ac:dyDescent="0.3">
      <c r="A68" s="40"/>
      <c r="B68" s="58" t="s">
        <v>144</v>
      </c>
      <c r="C68" s="58"/>
      <c r="D68" s="164">
        <f>SUBTOTAL(9,D57:D67)</f>
        <v>375</v>
      </c>
      <c r="E68" s="164">
        <f>SUBTOTAL(9,E57:E67)</f>
        <v>1875</v>
      </c>
      <c r="F68" s="144">
        <f>SUBTOTAL(9,F57:F67)</f>
        <v>151.00999999999996</v>
      </c>
    </row>
    <row r="69" spans="1:6" outlineLevel="2" collapsed="1" x14ac:dyDescent="0.3">
      <c r="A69" s="40" t="s">
        <v>415</v>
      </c>
      <c r="B69" t="s">
        <v>150</v>
      </c>
      <c r="C69" t="s">
        <v>117</v>
      </c>
      <c r="D69" s="14">
        <v>4</v>
      </c>
      <c r="E69" s="14">
        <v>31</v>
      </c>
      <c r="F69" s="48">
        <v>1.8900000000000003</v>
      </c>
    </row>
    <row r="70" spans="1:6" outlineLevel="2" collapsed="1" x14ac:dyDescent="0.3">
      <c r="A70" s="40" t="s">
        <v>415</v>
      </c>
      <c r="B70" t="s">
        <v>150</v>
      </c>
      <c r="C70" t="s">
        <v>118</v>
      </c>
      <c r="D70" s="14">
        <v>43</v>
      </c>
      <c r="E70" s="14">
        <v>298</v>
      </c>
      <c r="F70" s="48">
        <v>15.909999999999988</v>
      </c>
    </row>
    <row r="71" spans="1:6" outlineLevel="2" collapsed="1" x14ac:dyDescent="0.3">
      <c r="A71" s="40" t="s">
        <v>415</v>
      </c>
      <c r="B71" t="s">
        <v>150</v>
      </c>
      <c r="C71" t="s">
        <v>119</v>
      </c>
      <c r="D71" s="14">
        <v>50</v>
      </c>
      <c r="E71" s="14">
        <v>385</v>
      </c>
      <c r="F71" s="48">
        <v>22.680000000000003</v>
      </c>
    </row>
    <row r="72" spans="1:6" outlineLevel="2" collapsed="1" x14ac:dyDescent="0.3">
      <c r="A72" s="40" t="s">
        <v>415</v>
      </c>
      <c r="B72" t="s">
        <v>150</v>
      </c>
      <c r="C72" t="s">
        <v>120</v>
      </c>
      <c r="D72" s="14">
        <v>43</v>
      </c>
      <c r="E72" s="14">
        <v>306</v>
      </c>
      <c r="F72" s="48">
        <v>23.04999999999999</v>
      </c>
    </row>
    <row r="73" spans="1:6" outlineLevel="2" collapsed="1" x14ac:dyDescent="0.3">
      <c r="A73" s="40" t="s">
        <v>415</v>
      </c>
      <c r="B73" t="s">
        <v>150</v>
      </c>
      <c r="C73" t="s">
        <v>121</v>
      </c>
      <c r="D73" s="14">
        <v>49</v>
      </c>
      <c r="E73" s="14">
        <v>408</v>
      </c>
      <c r="F73" s="48">
        <v>24.16</v>
      </c>
    </row>
    <row r="74" spans="1:6" outlineLevel="2" collapsed="1" x14ac:dyDescent="0.3">
      <c r="A74" s="40" t="s">
        <v>415</v>
      </c>
      <c r="B74" t="s">
        <v>150</v>
      </c>
      <c r="C74" t="s">
        <v>122</v>
      </c>
      <c r="D74" s="14">
        <v>58</v>
      </c>
      <c r="E74" s="14">
        <v>412</v>
      </c>
      <c r="F74" s="48">
        <v>25.470000000000002</v>
      </c>
    </row>
    <row r="75" spans="1:6" outlineLevel="2" collapsed="1" x14ac:dyDescent="0.3">
      <c r="A75" s="40" t="s">
        <v>415</v>
      </c>
      <c r="B75" t="s">
        <v>150</v>
      </c>
      <c r="C75" t="s">
        <v>123</v>
      </c>
      <c r="D75" s="14">
        <v>44</v>
      </c>
      <c r="E75" s="14">
        <v>320</v>
      </c>
      <c r="F75" s="48">
        <v>23.1</v>
      </c>
    </row>
    <row r="76" spans="1:6" outlineLevel="2" collapsed="1" x14ac:dyDescent="0.3">
      <c r="A76" s="40" t="s">
        <v>415</v>
      </c>
      <c r="B76" t="s">
        <v>150</v>
      </c>
      <c r="C76" t="s">
        <v>124</v>
      </c>
      <c r="D76" s="14">
        <v>42</v>
      </c>
      <c r="E76" s="14">
        <v>321</v>
      </c>
      <c r="F76" s="48">
        <v>20.319999999999997</v>
      </c>
    </row>
    <row r="77" spans="1:6" outlineLevel="2" collapsed="1" x14ac:dyDescent="0.3">
      <c r="A77" s="40" t="s">
        <v>415</v>
      </c>
      <c r="B77" t="s">
        <v>150</v>
      </c>
      <c r="C77" t="s">
        <v>125</v>
      </c>
      <c r="D77" s="14">
        <v>41</v>
      </c>
      <c r="E77" s="14">
        <v>330</v>
      </c>
      <c r="F77" s="48">
        <v>20.709999999999997</v>
      </c>
    </row>
    <row r="78" spans="1:6" outlineLevel="2" collapsed="1" x14ac:dyDescent="0.3">
      <c r="A78" s="40" t="s">
        <v>415</v>
      </c>
      <c r="B78" t="s">
        <v>150</v>
      </c>
      <c r="C78" t="s">
        <v>126</v>
      </c>
      <c r="D78" s="14">
        <v>15</v>
      </c>
      <c r="E78" s="14">
        <v>116</v>
      </c>
      <c r="F78" s="48">
        <v>7.3899999999999988</v>
      </c>
    </row>
    <row r="79" spans="1:6" outlineLevel="2" collapsed="1" x14ac:dyDescent="0.3">
      <c r="A79" s="40" t="s">
        <v>415</v>
      </c>
      <c r="B79" t="s">
        <v>150</v>
      </c>
      <c r="C79" t="s">
        <v>403</v>
      </c>
      <c r="D79" s="14">
        <v>10</v>
      </c>
      <c r="E79" s="14">
        <v>63</v>
      </c>
      <c r="F79" s="48">
        <v>3.2600000000000007</v>
      </c>
    </row>
    <row r="80" spans="1:6" outlineLevel="2" collapsed="1" x14ac:dyDescent="0.3">
      <c r="A80" s="40" t="s">
        <v>415</v>
      </c>
      <c r="B80" t="s">
        <v>150</v>
      </c>
      <c r="C80" t="s">
        <v>404</v>
      </c>
      <c r="D80" s="14">
        <v>3</v>
      </c>
      <c r="E80" s="14">
        <v>25</v>
      </c>
      <c r="F80" s="48">
        <v>1.34</v>
      </c>
    </row>
    <row r="81" spans="1:6" outlineLevel="1" x14ac:dyDescent="0.3">
      <c r="A81" s="40"/>
      <c r="B81" s="58" t="s">
        <v>151</v>
      </c>
      <c r="C81" s="58"/>
      <c r="D81" s="164">
        <f>SUBTOTAL(9,D69:D80)</f>
        <v>402</v>
      </c>
      <c r="E81" s="164">
        <f>SUBTOTAL(9,E69:E80)</f>
        <v>3015</v>
      </c>
      <c r="F81" s="144">
        <f>SUBTOTAL(9,F69:F80)</f>
        <v>189.27999999999997</v>
      </c>
    </row>
    <row r="82" spans="1:6" x14ac:dyDescent="0.3">
      <c r="A82" s="41" t="s">
        <v>418</v>
      </c>
      <c r="B82" s="35"/>
      <c r="C82" s="35"/>
      <c r="D82" s="55">
        <f>SUBTOTAL(9,D2:D80)</f>
        <v>178530</v>
      </c>
      <c r="E82" s="55">
        <f>SUBTOTAL(9,E2:E80)</f>
        <v>212299</v>
      </c>
      <c r="F82" s="50">
        <f>SUBTOTAL(9,F2:F80)</f>
        <v>77353.720000000059</v>
      </c>
    </row>
    <row r="83" spans="1:6" hidden="1" outlineLevel="2" x14ac:dyDescent="0.3">
      <c r="A83" s="37">
        <v>20254</v>
      </c>
      <c r="B83" s="38">
        <v>1</v>
      </c>
      <c r="C83" s="38">
        <v>-18</v>
      </c>
      <c r="D83" s="53">
        <v>644</v>
      </c>
      <c r="E83" s="53">
        <v>644</v>
      </c>
      <c r="F83" s="45">
        <v>49.91</v>
      </c>
    </row>
    <row r="84" spans="1:6" hidden="1" outlineLevel="2" collapsed="1" x14ac:dyDescent="0.3">
      <c r="A84" s="37">
        <v>20254</v>
      </c>
      <c r="B84" s="38">
        <v>1</v>
      </c>
      <c r="C84" s="38" t="s">
        <v>117</v>
      </c>
      <c r="D84" s="53">
        <v>8850</v>
      </c>
      <c r="E84" s="53">
        <v>8850</v>
      </c>
      <c r="F84" s="45">
        <v>3127.68</v>
      </c>
    </row>
    <row r="85" spans="1:6" hidden="1" outlineLevel="2" collapsed="1" x14ac:dyDescent="0.3">
      <c r="A85" s="37">
        <v>20254</v>
      </c>
      <c r="B85" s="38">
        <v>1</v>
      </c>
      <c r="C85" s="38" t="s">
        <v>118</v>
      </c>
      <c r="D85" s="53">
        <v>40047</v>
      </c>
      <c r="E85" s="53">
        <v>40047</v>
      </c>
      <c r="F85" s="45">
        <v>16927.420000000002</v>
      </c>
    </row>
    <row r="86" spans="1:6" hidden="1" outlineLevel="2" collapsed="1" x14ac:dyDescent="0.3">
      <c r="A86" s="37">
        <v>20254</v>
      </c>
      <c r="B86" s="38">
        <v>1</v>
      </c>
      <c r="C86" s="38" t="s">
        <v>119</v>
      </c>
      <c r="D86" s="53">
        <v>31901</v>
      </c>
      <c r="E86" s="53">
        <v>31901</v>
      </c>
      <c r="F86" s="45">
        <v>15093.93</v>
      </c>
    </row>
    <row r="87" spans="1:6" hidden="1" outlineLevel="2" collapsed="1" x14ac:dyDescent="0.3">
      <c r="A87" s="37">
        <v>20254</v>
      </c>
      <c r="B87" s="38">
        <v>1</v>
      </c>
      <c r="C87" s="38" t="s">
        <v>120</v>
      </c>
      <c r="D87" s="53">
        <v>21138</v>
      </c>
      <c r="E87" s="53">
        <v>21138</v>
      </c>
      <c r="F87" s="45">
        <v>10321.340000000002</v>
      </c>
    </row>
    <row r="88" spans="1:6" hidden="1" outlineLevel="2" collapsed="1" x14ac:dyDescent="0.3">
      <c r="A88" s="37">
        <v>20254</v>
      </c>
      <c r="B88" s="38">
        <v>1</v>
      </c>
      <c r="C88" s="38" t="s">
        <v>121</v>
      </c>
      <c r="D88" s="53">
        <v>16985</v>
      </c>
      <c r="E88" s="53">
        <v>16985</v>
      </c>
      <c r="F88" s="45">
        <v>8382.5499999999993</v>
      </c>
    </row>
    <row r="89" spans="1:6" hidden="1" outlineLevel="2" collapsed="1" x14ac:dyDescent="0.3">
      <c r="A89" s="37">
        <v>20254</v>
      </c>
      <c r="B89" s="38">
        <v>1</v>
      </c>
      <c r="C89" s="38" t="s">
        <v>122</v>
      </c>
      <c r="D89" s="53">
        <v>14328</v>
      </c>
      <c r="E89" s="53">
        <v>14328</v>
      </c>
      <c r="F89" s="45">
        <v>7076.67</v>
      </c>
    </row>
    <row r="90" spans="1:6" hidden="1" outlineLevel="2" collapsed="1" x14ac:dyDescent="0.3">
      <c r="A90" s="37">
        <v>20254</v>
      </c>
      <c r="B90" s="38">
        <v>1</v>
      </c>
      <c r="C90" s="38" t="s">
        <v>123</v>
      </c>
      <c r="D90" s="53">
        <v>12223</v>
      </c>
      <c r="E90" s="53">
        <v>12223</v>
      </c>
      <c r="F90" s="45">
        <v>6018.1900000000005</v>
      </c>
    </row>
    <row r="91" spans="1:6" hidden="1" outlineLevel="2" collapsed="1" x14ac:dyDescent="0.3">
      <c r="A91" s="37">
        <v>20254</v>
      </c>
      <c r="B91" s="38">
        <v>1</v>
      </c>
      <c r="C91" s="38" t="s">
        <v>124</v>
      </c>
      <c r="D91" s="53">
        <v>9693</v>
      </c>
      <c r="E91" s="53">
        <v>9693</v>
      </c>
      <c r="F91" s="45">
        <v>4719.41</v>
      </c>
    </row>
    <row r="92" spans="1:6" hidden="1" outlineLevel="2" collapsed="1" x14ac:dyDescent="0.3">
      <c r="A92" s="37">
        <v>20254</v>
      </c>
      <c r="B92" s="38">
        <v>1</v>
      </c>
      <c r="C92" s="38" t="s">
        <v>125</v>
      </c>
      <c r="D92" s="53">
        <v>7312</v>
      </c>
      <c r="E92" s="53">
        <v>7312</v>
      </c>
      <c r="F92" s="45">
        <v>3481.67</v>
      </c>
    </row>
    <row r="93" spans="1:6" hidden="1" outlineLevel="2" collapsed="1" x14ac:dyDescent="0.3">
      <c r="A93" s="37">
        <v>20254</v>
      </c>
      <c r="B93" s="38">
        <v>1</v>
      </c>
      <c r="C93" s="38" t="s">
        <v>126</v>
      </c>
      <c r="D93" s="53">
        <v>4302</v>
      </c>
      <c r="E93" s="53">
        <v>4302</v>
      </c>
      <c r="F93" s="45">
        <v>1567.5</v>
      </c>
    </row>
    <row r="94" spans="1:6" hidden="1" outlineLevel="2" collapsed="1" x14ac:dyDescent="0.3">
      <c r="A94" s="37">
        <v>20254</v>
      </c>
      <c r="B94" s="38">
        <v>1</v>
      </c>
      <c r="C94" s="38" t="s">
        <v>403</v>
      </c>
      <c r="D94" s="53">
        <v>2394</v>
      </c>
      <c r="E94" s="53">
        <v>2394</v>
      </c>
      <c r="F94" s="45">
        <v>674.45</v>
      </c>
    </row>
    <row r="95" spans="1:6" hidden="1" outlineLevel="2" collapsed="1" x14ac:dyDescent="0.3">
      <c r="A95" s="37">
        <v>20254</v>
      </c>
      <c r="B95" s="38">
        <v>1</v>
      </c>
      <c r="C95" s="38" t="s">
        <v>404</v>
      </c>
      <c r="D95" s="53">
        <v>1009</v>
      </c>
      <c r="E95" s="53">
        <v>1009</v>
      </c>
      <c r="F95" s="45">
        <v>254.48</v>
      </c>
    </row>
    <row r="96" spans="1:6" hidden="1" outlineLevel="1" x14ac:dyDescent="0.3">
      <c r="A96" s="37"/>
      <c r="B96" s="58" t="s">
        <v>140</v>
      </c>
      <c r="C96" s="58"/>
      <c r="D96" s="164">
        <f>SUBTOTAL(9,D83:D95)</f>
        <v>170826</v>
      </c>
      <c r="E96" s="164">
        <f>SUBTOTAL(9,E83:E95)</f>
        <v>170826</v>
      </c>
      <c r="F96" s="144">
        <f>SUBTOTAL(9,F83:F95)</f>
        <v>77695.199999999997</v>
      </c>
    </row>
    <row r="97" spans="1:6" hidden="1" outlineLevel="2" x14ac:dyDescent="0.3">
      <c r="A97" s="37">
        <v>20254</v>
      </c>
      <c r="B97" s="38">
        <v>2</v>
      </c>
      <c r="C97" s="38">
        <v>-18</v>
      </c>
      <c r="D97" s="53">
        <v>24</v>
      </c>
      <c r="E97" s="53">
        <v>48</v>
      </c>
      <c r="F97" s="45">
        <v>7.15</v>
      </c>
    </row>
    <row r="98" spans="1:6" hidden="1" outlineLevel="2" collapsed="1" x14ac:dyDescent="0.3">
      <c r="A98" s="37">
        <v>20254</v>
      </c>
      <c r="B98" s="38">
        <v>2</v>
      </c>
      <c r="C98" s="38" t="s">
        <v>117</v>
      </c>
      <c r="D98" s="53">
        <v>1289</v>
      </c>
      <c r="E98" s="53">
        <v>2578</v>
      </c>
      <c r="F98" s="45">
        <v>475.79</v>
      </c>
    </row>
    <row r="99" spans="1:6" hidden="1" outlineLevel="2" collapsed="1" x14ac:dyDescent="0.3">
      <c r="A99" s="37">
        <v>20254</v>
      </c>
      <c r="B99" s="38">
        <v>2</v>
      </c>
      <c r="C99" s="38" t="s">
        <v>118</v>
      </c>
      <c r="D99" s="53">
        <v>5630</v>
      </c>
      <c r="E99" s="53">
        <v>11260</v>
      </c>
      <c r="F99" s="45">
        <v>2386.0200000000004</v>
      </c>
    </row>
    <row r="100" spans="1:6" hidden="1" outlineLevel="2" collapsed="1" x14ac:dyDescent="0.3">
      <c r="A100" s="37">
        <v>20254</v>
      </c>
      <c r="B100" s="38">
        <v>2</v>
      </c>
      <c r="C100" s="38" t="s">
        <v>119</v>
      </c>
      <c r="D100" s="53">
        <v>4252</v>
      </c>
      <c r="E100" s="53">
        <v>8504</v>
      </c>
      <c r="F100" s="45">
        <v>1924.9400000000003</v>
      </c>
    </row>
    <row r="101" spans="1:6" hidden="1" outlineLevel="2" collapsed="1" x14ac:dyDescent="0.3">
      <c r="A101" s="37">
        <v>20254</v>
      </c>
      <c r="B101" s="38">
        <v>2</v>
      </c>
      <c r="C101" s="38" t="s">
        <v>120</v>
      </c>
      <c r="D101" s="53">
        <v>2870</v>
      </c>
      <c r="E101" s="53">
        <v>5740</v>
      </c>
      <c r="F101" s="45">
        <v>1320.65</v>
      </c>
    </row>
    <row r="102" spans="1:6" hidden="1" outlineLevel="2" collapsed="1" x14ac:dyDescent="0.3">
      <c r="A102" s="37">
        <v>20254</v>
      </c>
      <c r="B102" s="38">
        <v>2</v>
      </c>
      <c r="C102" s="38" t="s">
        <v>121</v>
      </c>
      <c r="D102" s="53">
        <v>2237</v>
      </c>
      <c r="E102" s="53">
        <v>4474</v>
      </c>
      <c r="F102" s="45">
        <v>1049.7700000000002</v>
      </c>
    </row>
    <row r="103" spans="1:6" hidden="1" outlineLevel="2" collapsed="1" x14ac:dyDescent="0.3">
      <c r="A103" s="37">
        <v>20254</v>
      </c>
      <c r="B103" s="38">
        <v>2</v>
      </c>
      <c r="C103" s="38" t="s">
        <v>122</v>
      </c>
      <c r="D103" s="53">
        <v>1893</v>
      </c>
      <c r="E103" s="53">
        <v>3786</v>
      </c>
      <c r="F103" s="45">
        <v>903.98</v>
      </c>
    </row>
    <row r="104" spans="1:6" hidden="1" outlineLevel="2" collapsed="1" x14ac:dyDescent="0.3">
      <c r="A104" s="37">
        <v>20254</v>
      </c>
      <c r="B104" s="38">
        <v>2</v>
      </c>
      <c r="C104" s="38" t="s">
        <v>123</v>
      </c>
      <c r="D104" s="53">
        <v>1681</v>
      </c>
      <c r="E104" s="53">
        <v>3362</v>
      </c>
      <c r="F104" s="45">
        <v>800.52999999999986</v>
      </c>
    </row>
    <row r="105" spans="1:6" hidden="1" outlineLevel="2" collapsed="1" x14ac:dyDescent="0.3">
      <c r="A105" s="37">
        <v>20254</v>
      </c>
      <c r="B105" s="38">
        <v>2</v>
      </c>
      <c r="C105" s="38" t="s">
        <v>124</v>
      </c>
      <c r="D105" s="53">
        <v>1238</v>
      </c>
      <c r="E105" s="53">
        <v>2476</v>
      </c>
      <c r="F105" s="45">
        <v>571.16999999999996</v>
      </c>
    </row>
    <row r="106" spans="1:6" hidden="1" outlineLevel="2" collapsed="1" x14ac:dyDescent="0.3">
      <c r="A106" s="37">
        <v>20254</v>
      </c>
      <c r="B106" s="38">
        <v>2</v>
      </c>
      <c r="C106" s="38" t="s">
        <v>125</v>
      </c>
      <c r="D106" s="53">
        <v>873</v>
      </c>
      <c r="E106" s="53">
        <v>1746</v>
      </c>
      <c r="F106" s="45">
        <v>396.08999999999992</v>
      </c>
    </row>
    <row r="107" spans="1:6" hidden="1" outlineLevel="2" collapsed="1" x14ac:dyDescent="0.3">
      <c r="A107" s="37">
        <v>20254</v>
      </c>
      <c r="B107" s="38">
        <v>2</v>
      </c>
      <c r="C107" s="38" t="s">
        <v>126</v>
      </c>
      <c r="D107" s="53">
        <v>378</v>
      </c>
      <c r="E107" s="53">
        <v>756</v>
      </c>
      <c r="F107" s="45">
        <v>169.73000000000002</v>
      </c>
    </row>
    <row r="108" spans="1:6" hidden="1" outlineLevel="2" collapsed="1" x14ac:dyDescent="0.3">
      <c r="A108" s="37">
        <v>20254</v>
      </c>
      <c r="B108" s="38">
        <v>2</v>
      </c>
      <c r="C108" s="38" t="s">
        <v>403</v>
      </c>
      <c r="D108" s="53">
        <v>160</v>
      </c>
      <c r="E108" s="53">
        <v>320</v>
      </c>
      <c r="F108" s="45">
        <v>53.64</v>
      </c>
    </row>
    <row r="109" spans="1:6" hidden="1" outlineLevel="2" collapsed="1" x14ac:dyDescent="0.3">
      <c r="A109" s="37">
        <v>20254</v>
      </c>
      <c r="B109" s="38">
        <v>2</v>
      </c>
      <c r="C109" s="38" t="s">
        <v>404</v>
      </c>
      <c r="D109" s="53">
        <v>54</v>
      </c>
      <c r="E109" s="53">
        <v>108</v>
      </c>
      <c r="F109" s="45">
        <v>18.860000000000003</v>
      </c>
    </row>
    <row r="110" spans="1:6" hidden="1" outlineLevel="1" x14ac:dyDescent="0.3">
      <c r="A110" s="37"/>
      <c r="B110" s="58" t="s">
        <v>141</v>
      </c>
      <c r="C110" s="58"/>
      <c r="D110" s="164">
        <f>SUBTOTAL(9,D97:D109)</f>
        <v>22579</v>
      </c>
      <c r="E110" s="164">
        <f>SUBTOTAL(9,E97:E109)</f>
        <v>45158</v>
      </c>
      <c r="F110" s="144">
        <f>SUBTOTAL(9,F97:F109)</f>
        <v>10078.320000000002</v>
      </c>
    </row>
    <row r="111" spans="1:6" hidden="1" outlineLevel="2" x14ac:dyDescent="0.3">
      <c r="A111" s="37">
        <v>20254</v>
      </c>
      <c r="B111" s="38">
        <v>3</v>
      </c>
      <c r="C111" s="38">
        <v>-18</v>
      </c>
      <c r="D111" s="53">
        <v>2</v>
      </c>
      <c r="E111" s="53">
        <v>6</v>
      </c>
      <c r="F111" s="45">
        <v>0.72</v>
      </c>
    </row>
    <row r="112" spans="1:6" hidden="1" outlineLevel="2" collapsed="1" x14ac:dyDescent="0.3">
      <c r="A112" s="37">
        <v>20254</v>
      </c>
      <c r="B112" s="38">
        <v>3</v>
      </c>
      <c r="C112" s="38" t="s">
        <v>117</v>
      </c>
      <c r="D112" s="53">
        <v>275</v>
      </c>
      <c r="E112" s="53">
        <v>825</v>
      </c>
      <c r="F112" s="45">
        <v>109.47999999999999</v>
      </c>
    </row>
    <row r="113" spans="1:6" hidden="1" outlineLevel="2" collapsed="1" x14ac:dyDescent="0.3">
      <c r="A113" s="37">
        <v>20254</v>
      </c>
      <c r="B113" s="38">
        <v>3</v>
      </c>
      <c r="C113" s="38" t="s">
        <v>118</v>
      </c>
      <c r="D113" s="53">
        <v>1215</v>
      </c>
      <c r="E113" s="53">
        <v>3645</v>
      </c>
      <c r="F113" s="45">
        <v>511.38000000000005</v>
      </c>
    </row>
    <row r="114" spans="1:6" hidden="1" outlineLevel="2" collapsed="1" x14ac:dyDescent="0.3">
      <c r="A114" s="37">
        <v>20254</v>
      </c>
      <c r="B114" s="38">
        <v>3</v>
      </c>
      <c r="C114" s="38" t="s">
        <v>119</v>
      </c>
      <c r="D114" s="53">
        <v>1034</v>
      </c>
      <c r="E114" s="53">
        <v>3102</v>
      </c>
      <c r="F114" s="45">
        <v>454.85999999999996</v>
      </c>
    </row>
    <row r="115" spans="1:6" hidden="1" outlineLevel="2" collapsed="1" x14ac:dyDescent="0.3">
      <c r="A115" s="37">
        <v>20254</v>
      </c>
      <c r="B115" s="38">
        <v>3</v>
      </c>
      <c r="C115" s="38" t="s">
        <v>120</v>
      </c>
      <c r="D115" s="53">
        <v>661</v>
      </c>
      <c r="E115" s="53">
        <v>1983</v>
      </c>
      <c r="F115" s="45">
        <v>290.49</v>
      </c>
    </row>
    <row r="116" spans="1:6" hidden="1" outlineLevel="2" collapsed="1" x14ac:dyDescent="0.3">
      <c r="A116" s="37">
        <v>20254</v>
      </c>
      <c r="B116" s="38">
        <v>3</v>
      </c>
      <c r="C116" s="38" t="s">
        <v>121</v>
      </c>
      <c r="D116" s="53">
        <v>560</v>
      </c>
      <c r="E116" s="53">
        <v>1680</v>
      </c>
      <c r="F116" s="45">
        <v>273.08999999999997</v>
      </c>
    </row>
    <row r="117" spans="1:6" hidden="1" outlineLevel="2" collapsed="1" x14ac:dyDescent="0.3">
      <c r="A117" s="37">
        <v>20254</v>
      </c>
      <c r="B117" s="38">
        <v>3</v>
      </c>
      <c r="C117" s="38" t="s">
        <v>122</v>
      </c>
      <c r="D117" s="53">
        <v>500</v>
      </c>
      <c r="E117" s="53">
        <v>1500</v>
      </c>
      <c r="F117" s="45">
        <v>236.31</v>
      </c>
    </row>
    <row r="118" spans="1:6" hidden="1" outlineLevel="2" collapsed="1" x14ac:dyDescent="0.3">
      <c r="A118" s="37">
        <v>20254</v>
      </c>
      <c r="B118" s="38">
        <v>3</v>
      </c>
      <c r="C118" s="38" t="s">
        <v>123</v>
      </c>
      <c r="D118" s="53">
        <v>390</v>
      </c>
      <c r="E118" s="53">
        <v>1170</v>
      </c>
      <c r="F118" s="45">
        <v>176.17000000000002</v>
      </c>
    </row>
    <row r="119" spans="1:6" hidden="1" outlineLevel="2" collapsed="1" x14ac:dyDescent="0.3">
      <c r="A119" s="37">
        <v>20254</v>
      </c>
      <c r="B119" s="38">
        <v>3</v>
      </c>
      <c r="C119" s="38" t="s">
        <v>124</v>
      </c>
      <c r="D119" s="53">
        <v>323</v>
      </c>
      <c r="E119" s="53">
        <v>969</v>
      </c>
      <c r="F119" s="45">
        <v>142.19</v>
      </c>
    </row>
    <row r="120" spans="1:6" hidden="1" outlineLevel="2" collapsed="1" x14ac:dyDescent="0.3">
      <c r="A120" s="37">
        <v>20254</v>
      </c>
      <c r="B120" s="38">
        <v>3</v>
      </c>
      <c r="C120" s="38" t="s">
        <v>125</v>
      </c>
      <c r="D120" s="53">
        <v>221</v>
      </c>
      <c r="E120" s="53">
        <v>663</v>
      </c>
      <c r="F120" s="45">
        <v>94.390000000000015</v>
      </c>
    </row>
    <row r="121" spans="1:6" hidden="1" outlineLevel="2" collapsed="1" x14ac:dyDescent="0.3">
      <c r="A121" s="37">
        <v>20254</v>
      </c>
      <c r="B121" s="38">
        <v>3</v>
      </c>
      <c r="C121" s="38" t="s">
        <v>126</v>
      </c>
      <c r="D121" s="53">
        <v>101</v>
      </c>
      <c r="E121" s="53">
        <v>303</v>
      </c>
      <c r="F121" s="45">
        <v>44.03</v>
      </c>
    </row>
    <row r="122" spans="1:6" hidden="1" outlineLevel="2" collapsed="1" x14ac:dyDescent="0.3">
      <c r="A122" s="37">
        <v>20254</v>
      </c>
      <c r="B122" s="38">
        <v>3</v>
      </c>
      <c r="C122" s="38" t="s">
        <v>403</v>
      </c>
      <c r="D122" s="53">
        <v>33</v>
      </c>
      <c r="E122" s="53">
        <v>99</v>
      </c>
      <c r="F122" s="45">
        <v>10.509999999999998</v>
      </c>
    </row>
    <row r="123" spans="1:6" hidden="1" outlineLevel="2" collapsed="1" x14ac:dyDescent="0.3">
      <c r="A123" s="37">
        <v>20254</v>
      </c>
      <c r="B123" s="38">
        <v>3</v>
      </c>
      <c r="C123" s="38" t="s">
        <v>404</v>
      </c>
      <c r="D123" s="53">
        <v>10</v>
      </c>
      <c r="E123" s="53">
        <v>30</v>
      </c>
      <c r="F123" s="45">
        <v>4.17</v>
      </c>
    </row>
    <row r="124" spans="1:6" hidden="1" outlineLevel="1" x14ac:dyDescent="0.3">
      <c r="A124" s="37"/>
      <c r="B124" s="58" t="s">
        <v>142</v>
      </c>
      <c r="C124" s="58"/>
      <c r="D124" s="164">
        <f>SUBTOTAL(9,D111:D123)</f>
        <v>5325</v>
      </c>
      <c r="E124" s="164">
        <f>SUBTOTAL(9,E111:E123)</f>
        <v>15975</v>
      </c>
      <c r="F124" s="144">
        <f>SUBTOTAL(9,F111:F123)</f>
        <v>2347.7900000000004</v>
      </c>
    </row>
    <row r="125" spans="1:6" hidden="1" outlineLevel="2" x14ac:dyDescent="0.3">
      <c r="A125" s="37">
        <v>20254</v>
      </c>
      <c r="B125" s="38">
        <v>4</v>
      </c>
      <c r="C125" s="38">
        <v>-18</v>
      </c>
      <c r="D125" s="53">
        <v>2</v>
      </c>
      <c r="E125" s="53">
        <v>8</v>
      </c>
      <c r="F125" s="45">
        <v>0.34</v>
      </c>
    </row>
    <row r="126" spans="1:6" hidden="1" outlineLevel="2" collapsed="1" x14ac:dyDescent="0.3">
      <c r="A126" s="37">
        <v>20254</v>
      </c>
      <c r="B126" s="38">
        <v>4</v>
      </c>
      <c r="C126" s="38" t="s">
        <v>117</v>
      </c>
      <c r="D126" s="53">
        <v>62</v>
      </c>
      <c r="E126" s="53">
        <v>248</v>
      </c>
      <c r="F126" s="45">
        <v>21.650000000000002</v>
      </c>
    </row>
    <row r="127" spans="1:6" hidden="1" outlineLevel="2" collapsed="1" x14ac:dyDescent="0.3">
      <c r="A127" s="37">
        <v>20254</v>
      </c>
      <c r="B127" s="38">
        <v>4</v>
      </c>
      <c r="C127" s="38" t="s">
        <v>118</v>
      </c>
      <c r="D127" s="53">
        <v>326</v>
      </c>
      <c r="E127" s="53">
        <v>1304</v>
      </c>
      <c r="F127" s="45">
        <v>140.51</v>
      </c>
    </row>
    <row r="128" spans="1:6" hidden="1" outlineLevel="2" collapsed="1" x14ac:dyDescent="0.3">
      <c r="A128" s="37">
        <v>20254</v>
      </c>
      <c r="B128" s="38">
        <v>4</v>
      </c>
      <c r="C128" s="38" t="s">
        <v>119</v>
      </c>
      <c r="D128" s="53">
        <v>302</v>
      </c>
      <c r="E128" s="53">
        <v>1208</v>
      </c>
      <c r="F128" s="45">
        <v>138.19999999999999</v>
      </c>
    </row>
    <row r="129" spans="1:6" hidden="1" outlineLevel="2" collapsed="1" x14ac:dyDescent="0.3">
      <c r="A129" s="37">
        <v>20254</v>
      </c>
      <c r="B129" s="38">
        <v>4</v>
      </c>
      <c r="C129" s="38" t="s">
        <v>120</v>
      </c>
      <c r="D129" s="53">
        <v>233</v>
      </c>
      <c r="E129" s="53">
        <v>932</v>
      </c>
      <c r="F129" s="45">
        <v>101.25999999999999</v>
      </c>
    </row>
    <row r="130" spans="1:6" hidden="1" outlineLevel="2" collapsed="1" x14ac:dyDescent="0.3">
      <c r="A130" s="37">
        <v>20254</v>
      </c>
      <c r="B130" s="38">
        <v>4</v>
      </c>
      <c r="C130" s="38" t="s">
        <v>121</v>
      </c>
      <c r="D130" s="53">
        <v>184</v>
      </c>
      <c r="E130" s="53">
        <v>736</v>
      </c>
      <c r="F130" s="45">
        <v>82.030000000000015</v>
      </c>
    </row>
    <row r="131" spans="1:6" hidden="1" outlineLevel="2" collapsed="1" x14ac:dyDescent="0.3">
      <c r="A131" s="37">
        <v>20254</v>
      </c>
      <c r="B131" s="38">
        <v>4</v>
      </c>
      <c r="C131" s="38" t="s">
        <v>122</v>
      </c>
      <c r="D131" s="53">
        <v>153</v>
      </c>
      <c r="E131" s="53">
        <v>612</v>
      </c>
      <c r="F131" s="45">
        <v>66.17</v>
      </c>
    </row>
    <row r="132" spans="1:6" hidden="1" outlineLevel="2" collapsed="1" x14ac:dyDescent="0.3">
      <c r="A132" s="37">
        <v>20254</v>
      </c>
      <c r="B132" s="38">
        <v>4</v>
      </c>
      <c r="C132" s="38" t="s">
        <v>123</v>
      </c>
      <c r="D132" s="53">
        <v>153</v>
      </c>
      <c r="E132" s="53">
        <v>612</v>
      </c>
      <c r="F132" s="45">
        <v>67.3</v>
      </c>
    </row>
    <row r="133" spans="1:6" hidden="1" outlineLevel="2" collapsed="1" x14ac:dyDescent="0.3">
      <c r="A133" s="37">
        <v>20254</v>
      </c>
      <c r="B133" s="38">
        <v>4</v>
      </c>
      <c r="C133" s="38" t="s">
        <v>124</v>
      </c>
      <c r="D133" s="53">
        <v>116</v>
      </c>
      <c r="E133" s="53">
        <v>464</v>
      </c>
      <c r="F133" s="45">
        <v>50.17</v>
      </c>
    </row>
    <row r="134" spans="1:6" hidden="1" outlineLevel="2" collapsed="1" x14ac:dyDescent="0.3">
      <c r="A134" s="37">
        <v>20254</v>
      </c>
      <c r="B134" s="38">
        <v>4</v>
      </c>
      <c r="C134" s="38" t="s">
        <v>125</v>
      </c>
      <c r="D134" s="53">
        <v>83</v>
      </c>
      <c r="E134" s="53">
        <v>332</v>
      </c>
      <c r="F134" s="45">
        <v>39.310000000000009</v>
      </c>
    </row>
    <row r="135" spans="1:6" hidden="1" outlineLevel="2" collapsed="1" x14ac:dyDescent="0.3">
      <c r="A135" s="37">
        <v>20254</v>
      </c>
      <c r="B135" s="38">
        <v>4</v>
      </c>
      <c r="C135" s="38" t="s">
        <v>126</v>
      </c>
      <c r="D135" s="53">
        <v>35</v>
      </c>
      <c r="E135" s="53">
        <v>140</v>
      </c>
      <c r="F135" s="45">
        <v>17.589999999999996</v>
      </c>
    </row>
    <row r="136" spans="1:6" hidden="1" outlineLevel="2" collapsed="1" x14ac:dyDescent="0.3">
      <c r="A136" s="37">
        <v>20254</v>
      </c>
      <c r="B136" s="38">
        <v>4</v>
      </c>
      <c r="C136" s="38" t="s">
        <v>403</v>
      </c>
      <c r="D136" s="53">
        <v>19</v>
      </c>
      <c r="E136" s="53">
        <v>76</v>
      </c>
      <c r="F136" s="45">
        <v>8.42</v>
      </c>
    </row>
    <row r="137" spans="1:6" hidden="1" outlineLevel="2" collapsed="1" x14ac:dyDescent="0.3">
      <c r="A137" s="37">
        <v>20254</v>
      </c>
      <c r="B137" s="38">
        <v>4</v>
      </c>
      <c r="C137" s="38" t="s">
        <v>404</v>
      </c>
      <c r="D137" s="53">
        <v>6</v>
      </c>
      <c r="E137" s="53">
        <v>24</v>
      </c>
      <c r="F137" s="45">
        <v>1.8599999999999999</v>
      </c>
    </row>
    <row r="138" spans="1:6" hidden="1" outlineLevel="1" x14ac:dyDescent="0.3">
      <c r="A138" s="37"/>
      <c r="B138" s="58" t="s">
        <v>143</v>
      </c>
      <c r="C138" s="58"/>
      <c r="D138" s="164">
        <f>SUBTOTAL(9,D125:D137)</f>
        <v>1674</v>
      </c>
      <c r="E138" s="164">
        <f>SUBTOTAL(9,E125:E137)</f>
        <v>6696</v>
      </c>
      <c r="F138" s="144">
        <f>SUBTOTAL(9,F125:F137)</f>
        <v>734.81</v>
      </c>
    </row>
    <row r="139" spans="1:6" hidden="1" outlineLevel="2" x14ac:dyDescent="0.3">
      <c r="A139" s="37">
        <v>20254</v>
      </c>
      <c r="B139" s="38">
        <v>5</v>
      </c>
      <c r="C139" s="38" t="s">
        <v>117</v>
      </c>
      <c r="D139" s="53">
        <v>11</v>
      </c>
      <c r="E139" s="53">
        <v>55</v>
      </c>
      <c r="F139" s="45">
        <v>4.3599999999999994</v>
      </c>
    </row>
    <row r="140" spans="1:6" hidden="1" outlineLevel="2" collapsed="1" x14ac:dyDescent="0.3">
      <c r="A140" s="37">
        <v>20254</v>
      </c>
      <c r="B140" s="38">
        <v>5</v>
      </c>
      <c r="C140" s="38" t="s">
        <v>118</v>
      </c>
      <c r="D140" s="53">
        <v>114</v>
      </c>
      <c r="E140" s="53">
        <v>570</v>
      </c>
      <c r="F140" s="45">
        <v>44.550000000000004</v>
      </c>
    </row>
    <row r="141" spans="1:6" hidden="1" outlineLevel="2" collapsed="1" x14ac:dyDescent="0.3">
      <c r="A141" s="37">
        <v>20254</v>
      </c>
      <c r="B141" s="38">
        <v>5</v>
      </c>
      <c r="C141" s="38" t="s">
        <v>119</v>
      </c>
      <c r="D141" s="53">
        <v>119</v>
      </c>
      <c r="E141" s="53">
        <v>595</v>
      </c>
      <c r="F141" s="45">
        <v>58.870000000000005</v>
      </c>
    </row>
    <row r="142" spans="1:6" hidden="1" outlineLevel="2" collapsed="1" x14ac:dyDescent="0.3">
      <c r="A142" s="37">
        <v>20254</v>
      </c>
      <c r="B142" s="38">
        <v>5</v>
      </c>
      <c r="C142" s="38" t="s">
        <v>120</v>
      </c>
      <c r="D142" s="53">
        <v>83</v>
      </c>
      <c r="E142" s="53">
        <v>415</v>
      </c>
      <c r="F142" s="45">
        <v>37.300000000000004</v>
      </c>
    </row>
    <row r="143" spans="1:6" hidden="1" outlineLevel="2" collapsed="1" x14ac:dyDescent="0.3">
      <c r="A143" s="37">
        <v>20254</v>
      </c>
      <c r="B143" s="38">
        <v>5</v>
      </c>
      <c r="C143" s="38" t="s">
        <v>121</v>
      </c>
      <c r="D143" s="53">
        <v>88</v>
      </c>
      <c r="E143" s="53">
        <v>440</v>
      </c>
      <c r="F143" s="45">
        <v>43.339999999999996</v>
      </c>
    </row>
    <row r="144" spans="1:6" hidden="1" outlineLevel="2" collapsed="1" x14ac:dyDescent="0.3">
      <c r="A144" s="37">
        <v>20254</v>
      </c>
      <c r="B144" s="38">
        <v>5</v>
      </c>
      <c r="C144" s="38" t="s">
        <v>122</v>
      </c>
      <c r="D144" s="53">
        <v>70</v>
      </c>
      <c r="E144" s="53">
        <v>350</v>
      </c>
      <c r="F144" s="45">
        <v>31.760000000000005</v>
      </c>
    </row>
    <row r="145" spans="1:6" hidden="1" outlineLevel="2" collapsed="1" x14ac:dyDescent="0.3">
      <c r="A145" s="37">
        <v>20254</v>
      </c>
      <c r="B145" s="38">
        <v>5</v>
      </c>
      <c r="C145" s="38" t="s">
        <v>123</v>
      </c>
      <c r="D145" s="53">
        <v>77</v>
      </c>
      <c r="E145" s="53">
        <v>385</v>
      </c>
      <c r="F145" s="45">
        <v>34.360000000000007</v>
      </c>
    </row>
    <row r="146" spans="1:6" hidden="1" outlineLevel="2" collapsed="1" x14ac:dyDescent="0.3">
      <c r="A146" s="37">
        <v>20254</v>
      </c>
      <c r="B146" s="38">
        <v>5</v>
      </c>
      <c r="C146" s="38" t="s">
        <v>124</v>
      </c>
      <c r="D146" s="53">
        <v>57</v>
      </c>
      <c r="E146" s="53">
        <v>285</v>
      </c>
      <c r="F146" s="45">
        <v>23.98</v>
      </c>
    </row>
    <row r="147" spans="1:6" hidden="1" outlineLevel="2" collapsed="1" x14ac:dyDescent="0.3">
      <c r="A147" s="37">
        <v>20254</v>
      </c>
      <c r="B147" s="38">
        <v>5</v>
      </c>
      <c r="C147" s="38" t="s">
        <v>125</v>
      </c>
      <c r="D147" s="53">
        <v>42</v>
      </c>
      <c r="E147" s="53">
        <v>210</v>
      </c>
      <c r="F147" s="45">
        <v>19.77</v>
      </c>
    </row>
    <row r="148" spans="1:6" hidden="1" outlineLevel="2" collapsed="1" x14ac:dyDescent="0.3">
      <c r="A148" s="37">
        <v>20254</v>
      </c>
      <c r="B148" s="38">
        <v>5</v>
      </c>
      <c r="C148" s="38" t="s">
        <v>126</v>
      </c>
      <c r="D148" s="53">
        <v>14</v>
      </c>
      <c r="E148" s="53">
        <v>70</v>
      </c>
      <c r="F148" s="45">
        <v>5.78</v>
      </c>
    </row>
    <row r="149" spans="1:6" hidden="1" outlineLevel="2" collapsed="1" x14ac:dyDescent="0.3">
      <c r="A149" s="37">
        <v>20254</v>
      </c>
      <c r="B149" s="38">
        <v>5</v>
      </c>
      <c r="C149" s="38" t="s">
        <v>403</v>
      </c>
      <c r="D149" s="53">
        <v>8</v>
      </c>
      <c r="E149" s="53">
        <v>40</v>
      </c>
      <c r="F149" s="45">
        <v>4.07</v>
      </c>
    </row>
    <row r="150" spans="1:6" hidden="1" outlineLevel="2" collapsed="1" x14ac:dyDescent="0.3">
      <c r="A150" s="37">
        <v>20254</v>
      </c>
      <c r="B150" s="38">
        <v>5</v>
      </c>
      <c r="C150" s="38" t="s">
        <v>404</v>
      </c>
      <c r="D150" s="53">
        <v>2</v>
      </c>
      <c r="E150" s="53">
        <v>10</v>
      </c>
      <c r="F150" s="45">
        <v>0.39</v>
      </c>
    </row>
    <row r="151" spans="1:6" hidden="1" outlineLevel="1" x14ac:dyDescent="0.3">
      <c r="A151" s="37"/>
      <c r="B151" s="58" t="s">
        <v>144</v>
      </c>
      <c r="C151" s="58"/>
      <c r="D151" s="164">
        <f>SUBTOTAL(9,D139:D150)</f>
        <v>685</v>
      </c>
      <c r="E151" s="164">
        <f>SUBTOTAL(9,E139:E150)</f>
        <v>3425</v>
      </c>
      <c r="F151" s="144">
        <f>SUBTOTAL(9,F139:F150)</f>
        <v>308.52999999999997</v>
      </c>
    </row>
    <row r="152" spans="1:6" hidden="1" outlineLevel="2" x14ac:dyDescent="0.3">
      <c r="A152" s="37">
        <v>20254</v>
      </c>
      <c r="B152" s="38" t="s">
        <v>150</v>
      </c>
      <c r="C152" s="38" t="s">
        <v>117</v>
      </c>
      <c r="D152" s="53">
        <v>27</v>
      </c>
      <c r="E152" s="53">
        <v>218</v>
      </c>
      <c r="F152" s="45">
        <v>9.16</v>
      </c>
    </row>
    <row r="153" spans="1:6" hidden="1" outlineLevel="2" collapsed="1" x14ac:dyDescent="0.3">
      <c r="A153" s="37">
        <v>20254</v>
      </c>
      <c r="B153" s="38" t="s">
        <v>150</v>
      </c>
      <c r="C153" s="38" t="s">
        <v>118</v>
      </c>
      <c r="D153" s="53">
        <v>167</v>
      </c>
      <c r="E153" s="53">
        <v>1385</v>
      </c>
      <c r="F153" s="45">
        <v>64.05</v>
      </c>
    </row>
    <row r="154" spans="1:6" hidden="1" outlineLevel="2" collapsed="1" x14ac:dyDescent="0.3">
      <c r="A154" s="37">
        <v>20254</v>
      </c>
      <c r="B154" s="38" t="s">
        <v>150</v>
      </c>
      <c r="C154" s="38" t="s">
        <v>119</v>
      </c>
      <c r="D154" s="53">
        <v>146</v>
      </c>
      <c r="E154" s="53">
        <v>1172</v>
      </c>
      <c r="F154" s="45">
        <v>80.78</v>
      </c>
    </row>
    <row r="155" spans="1:6" hidden="1" outlineLevel="2" collapsed="1" x14ac:dyDescent="0.3">
      <c r="A155" s="37">
        <v>20254</v>
      </c>
      <c r="B155" s="38" t="s">
        <v>150</v>
      </c>
      <c r="C155" s="38" t="s">
        <v>120</v>
      </c>
      <c r="D155" s="53">
        <v>108</v>
      </c>
      <c r="E155" s="53">
        <v>815</v>
      </c>
      <c r="F155" s="45">
        <v>58.45</v>
      </c>
    </row>
    <row r="156" spans="1:6" hidden="1" outlineLevel="2" collapsed="1" x14ac:dyDescent="0.3">
      <c r="A156" s="37">
        <v>20254</v>
      </c>
      <c r="B156" s="38" t="s">
        <v>150</v>
      </c>
      <c r="C156" s="38" t="s">
        <v>121</v>
      </c>
      <c r="D156" s="53">
        <v>91</v>
      </c>
      <c r="E156" s="53">
        <v>686</v>
      </c>
      <c r="F156" s="45">
        <v>46.76</v>
      </c>
    </row>
    <row r="157" spans="1:6" hidden="1" outlineLevel="2" collapsed="1" x14ac:dyDescent="0.3">
      <c r="A157" s="37">
        <v>20254</v>
      </c>
      <c r="B157" s="38" t="s">
        <v>150</v>
      </c>
      <c r="C157" s="38" t="s">
        <v>122</v>
      </c>
      <c r="D157" s="53">
        <v>94</v>
      </c>
      <c r="E157" s="53">
        <v>716</v>
      </c>
      <c r="F157" s="45">
        <v>50.440000000000005</v>
      </c>
    </row>
    <row r="158" spans="1:6" hidden="1" outlineLevel="2" collapsed="1" x14ac:dyDescent="0.3">
      <c r="A158" s="37">
        <v>20254</v>
      </c>
      <c r="B158" s="38" t="s">
        <v>150</v>
      </c>
      <c r="C158" s="38" t="s">
        <v>123</v>
      </c>
      <c r="D158" s="53">
        <v>93</v>
      </c>
      <c r="E158" s="53">
        <v>750</v>
      </c>
      <c r="F158" s="45">
        <v>49.96</v>
      </c>
    </row>
    <row r="159" spans="1:6" hidden="1" outlineLevel="2" collapsed="1" x14ac:dyDescent="0.3">
      <c r="A159" s="37">
        <v>20254</v>
      </c>
      <c r="B159" s="38" t="s">
        <v>150</v>
      </c>
      <c r="C159" s="38" t="s">
        <v>124</v>
      </c>
      <c r="D159" s="53">
        <v>72</v>
      </c>
      <c r="E159" s="53">
        <v>560</v>
      </c>
      <c r="F159" s="45">
        <v>38.11</v>
      </c>
    </row>
    <row r="160" spans="1:6" hidden="1" outlineLevel="2" collapsed="1" x14ac:dyDescent="0.3">
      <c r="A160" s="37">
        <v>20254</v>
      </c>
      <c r="B160" s="38" t="s">
        <v>150</v>
      </c>
      <c r="C160" s="38" t="s">
        <v>125</v>
      </c>
      <c r="D160" s="53">
        <v>79</v>
      </c>
      <c r="E160" s="53">
        <v>652</v>
      </c>
      <c r="F160" s="45">
        <v>44.290000000000006</v>
      </c>
    </row>
    <row r="161" spans="1:6" hidden="1" outlineLevel="2" collapsed="1" x14ac:dyDescent="0.3">
      <c r="A161" s="37">
        <v>20254</v>
      </c>
      <c r="B161" s="38" t="s">
        <v>150</v>
      </c>
      <c r="C161" s="38" t="s">
        <v>126</v>
      </c>
      <c r="D161" s="53">
        <v>27</v>
      </c>
      <c r="E161" s="53">
        <v>209</v>
      </c>
      <c r="F161" s="45">
        <v>14.389999999999999</v>
      </c>
    </row>
    <row r="162" spans="1:6" hidden="1" outlineLevel="2" collapsed="1" x14ac:dyDescent="0.3">
      <c r="A162" s="37">
        <v>20254</v>
      </c>
      <c r="B162" s="38" t="s">
        <v>150</v>
      </c>
      <c r="C162" s="38" t="s">
        <v>403</v>
      </c>
      <c r="D162" s="53">
        <v>17</v>
      </c>
      <c r="E162" s="53">
        <v>137</v>
      </c>
      <c r="F162" s="45">
        <v>8.370000000000001</v>
      </c>
    </row>
    <row r="163" spans="1:6" hidden="1" outlineLevel="2" collapsed="1" x14ac:dyDescent="0.3">
      <c r="A163" s="37">
        <v>20254</v>
      </c>
      <c r="B163" s="38" t="s">
        <v>150</v>
      </c>
      <c r="C163" s="38" t="s">
        <v>404</v>
      </c>
      <c r="D163" s="53">
        <v>4</v>
      </c>
      <c r="E163" s="53">
        <v>35</v>
      </c>
      <c r="F163" s="45">
        <v>2.8899999999999997</v>
      </c>
    </row>
    <row r="164" spans="1:6" hidden="1" outlineLevel="1" x14ac:dyDescent="0.3">
      <c r="A164" s="37"/>
      <c r="B164" s="58" t="s">
        <v>151</v>
      </c>
      <c r="C164" s="58"/>
      <c r="D164" s="164">
        <f>SUBTOTAL(9,D152:D163)</f>
        <v>925</v>
      </c>
      <c r="E164" s="164">
        <f>SUBTOTAL(9,E152:E163)</f>
        <v>7335</v>
      </c>
      <c r="F164" s="144">
        <f>SUBTOTAL(9,F152:F163)</f>
        <v>467.65</v>
      </c>
    </row>
    <row r="165" spans="1:6" collapsed="1" x14ac:dyDescent="0.3">
      <c r="A165" s="39" t="s">
        <v>400</v>
      </c>
      <c r="B165" s="36"/>
      <c r="C165" s="36"/>
      <c r="D165" s="54">
        <f>SUBTOTAL(9,D83:D163)</f>
        <v>202014</v>
      </c>
      <c r="E165" s="54">
        <f>SUBTOTAL(9,E83:E163)</f>
        <v>249415</v>
      </c>
      <c r="F165" s="47">
        <f>SUBTOTAL(9,F83:F163)</f>
        <v>91632.29999999993</v>
      </c>
    </row>
    <row r="166" spans="1:6" hidden="1" outlineLevel="2" x14ac:dyDescent="0.3">
      <c r="A166" s="40">
        <v>20253</v>
      </c>
      <c r="B166">
        <v>1</v>
      </c>
      <c r="C166">
        <v>-18</v>
      </c>
      <c r="D166" s="14">
        <v>902</v>
      </c>
      <c r="E166" s="14">
        <v>902</v>
      </c>
      <c r="F166" s="48">
        <v>63.959999999999994</v>
      </c>
    </row>
    <row r="167" spans="1:6" hidden="1" outlineLevel="2" collapsed="1" x14ac:dyDescent="0.3">
      <c r="A167" s="40">
        <v>20253</v>
      </c>
      <c r="B167">
        <v>1</v>
      </c>
      <c r="C167" t="s">
        <v>117</v>
      </c>
      <c r="D167" s="14">
        <v>7698</v>
      </c>
      <c r="E167" s="14">
        <v>7698</v>
      </c>
      <c r="F167" s="48">
        <v>2115.0300000000007</v>
      </c>
    </row>
    <row r="168" spans="1:6" hidden="1" outlineLevel="2" collapsed="1" x14ac:dyDescent="0.3">
      <c r="A168" s="40">
        <v>20253</v>
      </c>
      <c r="B168">
        <v>1</v>
      </c>
      <c r="C168" t="s">
        <v>118</v>
      </c>
      <c r="D168" s="14">
        <v>36391</v>
      </c>
      <c r="E168" s="14">
        <v>36391</v>
      </c>
      <c r="F168" s="48">
        <v>14362.59</v>
      </c>
    </row>
    <row r="169" spans="1:6" hidden="1" outlineLevel="2" collapsed="1" x14ac:dyDescent="0.3">
      <c r="A169" s="40">
        <v>20253</v>
      </c>
      <c r="B169">
        <v>1</v>
      </c>
      <c r="C169" t="s">
        <v>119</v>
      </c>
      <c r="D169" s="14">
        <v>30770</v>
      </c>
      <c r="E169" s="14">
        <v>30770</v>
      </c>
      <c r="F169" s="48">
        <v>14017.46</v>
      </c>
    </row>
    <row r="170" spans="1:6" hidden="1" outlineLevel="2" collapsed="1" x14ac:dyDescent="0.3">
      <c r="A170" s="40">
        <v>20253</v>
      </c>
      <c r="B170">
        <v>1</v>
      </c>
      <c r="C170" t="s">
        <v>120</v>
      </c>
      <c r="D170" s="14">
        <v>21104</v>
      </c>
      <c r="E170" s="14">
        <v>21104</v>
      </c>
      <c r="F170" s="48">
        <v>9933.6799999999985</v>
      </c>
    </row>
    <row r="171" spans="1:6" hidden="1" outlineLevel="2" collapsed="1" x14ac:dyDescent="0.3">
      <c r="A171" s="40">
        <v>20253</v>
      </c>
      <c r="B171">
        <v>1</v>
      </c>
      <c r="C171" t="s">
        <v>121</v>
      </c>
      <c r="D171" s="14">
        <v>16840</v>
      </c>
      <c r="E171" s="14">
        <v>16840</v>
      </c>
      <c r="F171" s="48">
        <v>7925.1000000000013</v>
      </c>
    </row>
    <row r="172" spans="1:6" hidden="1" outlineLevel="2" collapsed="1" x14ac:dyDescent="0.3">
      <c r="A172" s="40">
        <v>20253</v>
      </c>
      <c r="B172">
        <v>1</v>
      </c>
      <c r="C172" t="s">
        <v>122</v>
      </c>
      <c r="D172" s="14">
        <v>14370</v>
      </c>
      <c r="E172" s="14">
        <v>14370</v>
      </c>
      <c r="F172" s="48">
        <v>6744.81</v>
      </c>
    </row>
    <row r="173" spans="1:6" hidden="1" outlineLevel="2" collapsed="1" x14ac:dyDescent="0.3">
      <c r="A173" s="40">
        <v>20253</v>
      </c>
      <c r="B173">
        <v>1</v>
      </c>
      <c r="C173" t="s">
        <v>123</v>
      </c>
      <c r="D173" s="14">
        <v>12061</v>
      </c>
      <c r="E173" s="14">
        <v>12061</v>
      </c>
      <c r="F173" s="48">
        <v>5609.89</v>
      </c>
    </row>
    <row r="174" spans="1:6" hidden="1" outlineLevel="2" collapsed="1" x14ac:dyDescent="0.3">
      <c r="A174" s="40">
        <v>20253</v>
      </c>
      <c r="B174">
        <v>1</v>
      </c>
      <c r="C174" t="s">
        <v>124</v>
      </c>
      <c r="D174" s="14">
        <v>9476</v>
      </c>
      <c r="E174" s="14">
        <v>9476</v>
      </c>
      <c r="F174" s="48">
        <v>4494.92</v>
      </c>
    </row>
    <row r="175" spans="1:6" hidden="1" outlineLevel="2" collapsed="1" x14ac:dyDescent="0.3">
      <c r="A175" s="40">
        <v>20253</v>
      </c>
      <c r="B175">
        <v>1</v>
      </c>
      <c r="C175" t="s">
        <v>125</v>
      </c>
      <c r="D175" s="14">
        <v>7125</v>
      </c>
      <c r="E175" s="14">
        <v>7125</v>
      </c>
      <c r="F175" s="48">
        <v>3284.21</v>
      </c>
    </row>
    <row r="176" spans="1:6" hidden="1" outlineLevel="2" collapsed="1" x14ac:dyDescent="0.3">
      <c r="A176" s="40">
        <v>20253</v>
      </c>
      <c r="B176">
        <v>1</v>
      </c>
      <c r="C176" t="s">
        <v>126</v>
      </c>
      <c r="D176" s="14">
        <v>4220</v>
      </c>
      <c r="E176" s="14">
        <v>4220</v>
      </c>
      <c r="F176" s="48">
        <v>1508.8199999999997</v>
      </c>
    </row>
    <row r="177" spans="1:6" hidden="1" outlineLevel="2" collapsed="1" x14ac:dyDescent="0.3">
      <c r="A177" s="40">
        <v>20253</v>
      </c>
      <c r="B177">
        <v>1</v>
      </c>
      <c r="C177" t="s">
        <v>403</v>
      </c>
      <c r="D177" s="14">
        <v>2412</v>
      </c>
      <c r="E177" s="14">
        <v>2412</v>
      </c>
      <c r="F177" s="48">
        <v>647.91</v>
      </c>
    </row>
    <row r="178" spans="1:6" hidden="1" outlineLevel="2" collapsed="1" x14ac:dyDescent="0.3">
      <c r="A178" s="40">
        <v>20253</v>
      </c>
      <c r="B178">
        <v>1</v>
      </c>
      <c r="C178" t="s">
        <v>404</v>
      </c>
      <c r="D178" s="14">
        <v>976</v>
      </c>
      <c r="E178" s="14">
        <v>976</v>
      </c>
      <c r="F178" s="48">
        <v>236.78</v>
      </c>
    </row>
    <row r="179" spans="1:6" hidden="1" outlineLevel="1" x14ac:dyDescent="0.3">
      <c r="A179" s="40"/>
      <c r="B179" s="58" t="s">
        <v>140</v>
      </c>
      <c r="C179" s="58"/>
      <c r="D179" s="164">
        <f>SUBTOTAL(9,D166:D178)</f>
        <v>164345</v>
      </c>
      <c r="E179" s="164">
        <f>SUBTOTAL(9,E166:E178)</f>
        <v>164345</v>
      </c>
      <c r="F179" s="144">
        <f>SUBTOTAL(9,F166:F178)</f>
        <v>70945.16</v>
      </c>
    </row>
    <row r="180" spans="1:6" hidden="1" outlineLevel="2" x14ac:dyDescent="0.3">
      <c r="A180" s="40">
        <v>20253</v>
      </c>
      <c r="B180">
        <v>2</v>
      </c>
      <c r="C180">
        <v>-18</v>
      </c>
      <c r="D180" s="14">
        <v>18</v>
      </c>
      <c r="E180" s="14">
        <v>36</v>
      </c>
      <c r="F180" s="48">
        <v>4.8599999999999994</v>
      </c>
    </row>
    <row r="181" spans="1:6" hidden="1" outlineLevel="2" collapsed="1" x14ac:dyDescent="0.3">
      <c r="A181" s="40">
        <v>20253</v>
      </c>
      <c r="B181">
        <v>2</v>
      </c>
      <c r="C181" t="s">
        <v>117</v>
      </c>
      <c r="D181" s="14">
        <v>893</v>
      </c>
      <c r="E181" s="14">
        <v>1786</v>
      </c>
      <c r="F181" s="48">
        <v>318.7</v>
      </c>
    </row>
    <row r="182" spans="1:6" hidden="1" outlineLevel="2" collapsed="1" x14ac:dyDescent="0.3">
      <c r="A182" s="40">
        <v>20253</v>
      </c>
      <c r="B182">
        <v>2</v>
      </c>
      <c r="C182" t="s">
        <v>118</v>
      </c>
      <c r="D182" s="14">
        <v>4784</v>
      </c>
      <c r="E182" s="14">
        <v>9568</v>
      </c>
      <c r="F182" s="48">
        <v>1984.8500000000001</v>
      </c>
    </row>
    <row r="183" spans="1:6" hidden="1" outlineLevel="2" collapsed="1" x14ac:dyDescent="0.3">
      <c r="A183" s="40">
        <v>20253</v>
      </c>
      <c r="B183">
        <v>2</v>
      </c>
      <c r="C183" t="s">
        <v>119</v>
      </c>
      <c r="D183" s="14">
        <v>4155</v>
      </c>
      <c r="E183" s="14">
        <v>8310</v>
      </c>
      <c r="F183" s="48">
        <v>1872.08</v>
      </c>
    </row>
    <row r="184" spans="1:6" hidden="1" outlineLevel="2" collapsed="1" x14ac:dyDescent="0.3">
      <c r="A184" s="40">
        <v>20253</v>
      </c>
      <c r="B184">
        <v>2</v>
      </c>
      <c r="C184" t="s">
        <v>120</v>
      </c>
      <c r="D184" s="14">
        <v>2736</v>
      </c>
      <c r="E184" s="14">
        <v>5472</v>
      </c>
      <c r="F184" s="48">
        <v>1250.4399999999998</v>
      </c>
    </row>
    <row r="185" spans="1:6" hidden="1" outlineLevel="2" collapsed="1" x14ac:dyDescent="0.3">
      <c r="A185" s="40">
        <v>20253</v>
      </c>
      <c r="B185">
        <v>2</v>
      </c>
      <c r="C185" t="s">
        <v>121</v>
      </c>
      <c r="D185" s="14">
        <v>2291</v>
      </c>
      <c r="E185" s="14">
        <v>4582</v>
      </c>
      <c r="F185" s="48">
        <v>1049.53</v>
      </c>
    </row>
    <row r="186" spans="1:6" hidden="1" outlineLevel="2" collapsed="1" x14ac:dyDescent="0.3">
      <c r="A186" s="40">
        <v>20253</v>
      </c>
      <c r="B186">
        <v>2</v>
      </c>
      <c r="C186" t="s">
        <v>122</v>
      </c>
      <c r="D186" s="14">
        <v>1808</v>
      </c>
      <c r="E186" s="14">
        <v>3616</v>
      </c>
      <c r="F186" s="48">
        <v>782.08000000000015</v>
      </c>
    </row>
    <row r="187" spans="1:6" hidden="1" outlineLevel="2" collapsed="1" x14ac:dyDescent="0.3">
      <c r="A187" s="40">
        <v>20253</v>
      </c>
      <c r="B187">
        <v>2</v>
      </c>
      <c r="C187" t="s">
        <v>123</v>
      </c>
      <c r="D187" s="14">
        <v>1521</v>
      </c>
      <c r="E187" s="14">
        <v>3042</v>
      </c>
      <c r="F187" s="48">
        <v>683.66</v>
      </c>
    </row>
    <row r="188" spans="1:6" hidden="1" outlineLevel="2" collapsed="1" x14ac:dyDescent="0.3">
      <c r="A188" s="40">
        <v>20253</v>
      </c>
      <c r="B188">
        <v>2</v>
      </c>
      <c r="C188" t="s">
        <v>124</v>
      </c>
      <c r="D188" s="14">
        <v>1253</v>
      </c>
      <c r="E188" s="14">
        <v>2506</v>
      </c>
      <c r="F188" s="48">
        <v>568.68000000000006</v>
      </c>
    </row>
    <row r="189" spans="1:6" hidden="1" outlineLevel="2" collapsed="1" x14ac:dyDescent="0.3">
      <c r="A189" s="40">
        <v>20253</v>
      </c>
      <c r="B189">
        <v>2</v>
      </c>
      <c r="C189" t="s">
        <v>125</v>
      </c>
      <c r="D189" s="14">
        <v>782</v>
      </c>
      <c r="E189" s="14">
        <v>1564</v>
      </c>
      <c r="F189" s="48">
        <v>342.95</v>
      </c>
    </row>
    <row r="190" spans="1:6" hidden="1" outlineLevel="2" collapsed="1" x14ac:dyDescent="0.3">
      <c r="A190" s="40">
        <v>20253</v>
      </c>
      <c r="B190">
        <v>2</v>
      </c>
      <c r="C190" t="s">
        <v>126</v>
      </c>
      <c r="D190" s="14">
        <v>359</v>
      </c>
      <c r="E190" s="14">
        <v>718</v>
      </c>
      <c r="F190" s="48">
        <v>144.67000000000002</v>
      </c>
    </row>
    <row r="191" spans="1:6" hidden="1" outlineLevel="2" collapsed="1" x14ac:dyDescent="0.3">
      <c r="A191" s="40">
        <v>20253</v>
      </c>
      <c r="B191">
        <v>2</v>
      </c>
      <c r="C191" t="s">
        <v>403</v>
      </c>
      <c r="D191" s="14">
        <v>146</v>
      </c>
      <c r="E191" s="14">
        <v>292</v>
      </c>
      <c r="F191" s="48">
        <v>53.56</v>
      </c>
    </row>
    <row r="192" spans="1:6" hidden="1" outlineLevel="2" collapsed="1" x14ac:dyDescent="0.3">
      <c r="A192" s="40">
        <v>20253</v>
      </c>
      <c r="B192">
        <v>2</v>
      </c>
      <c r="C192" t="s">
        <v>404</v>
      </c>
      <c r="D192" s="14">
        <v>54</v>
      </c>
      <c r="E192" s="14">
        <v>108</v>
      </c>
      <c r="F192" s="48">
        <v>18.48</v>
      </c>
    </row>
    <row r="193" spans="1:6" hidden="1" outlineLevel="1" x14ac:dyDescent="0.3">
      <c r="A193" s="40"/>
      <c r="B193" s="58" t="s">
        <v>141</v>
      </c>
      <c r="C193" s="58"/>
      <c r="D193" s="164">
        <f>SUBTOTAL(9,D180:D192)</f>
        <v>20800</v>
      </c>
      <c r="E193" s="164">
        <f>SUBTOTAL(9,E180:E192)</f>
        <v>41600</v>
      </c>
      <c r="F193" s="144">
        <f>SUBTOTAL(9,F180:F192)</f>
        <v>9074.5399999999991</v>
      </c>
    </row>
    <row r="194" spans="1:6" hidden="1" outlineLevel="2" x14ac:dyDescent="0.3">
      <c r="A194" s="40">
        <v>20253</v>
      </c>
      <c r="B194">
        <v>3</v>
      </c>
      <c r="C194">
        <v>-18</v>
      </c>
      <c r="D194" s="14">
        <v>1</v>
      </c>
      <c r="E194" s="14">
        <v>3</v>
      </c>
      <c r="F194" s="48">
        <v>0.04</v>
      </c>
    </row>
    <row r="195" spans="1:6" hidden="1" outlineLevel="2" collapsed="1" x14ac:dyDescent="0.3">
      <c r="A195" s="40">
        <v>20253</v>
      </c>
      <c r="B195">
        <v>3</v>
      </c>
      <c r="C195" t="s">
        <v>117</v>
      </c>
      <c r="D195" s="14">
        <v>189</v>
      </c>
      <c r="E195" s="14">
        <v>567</v>
      </c>
      <c r="F195" s="48">
        <v>74.52000000000001</v>
      </c>
    </row>
    <row r="196" spans="1:6" hidden="1" outlineLevel="2" collapsed="1" x14ac:dyDescent="0.3">
      <c r="A196" s="40">
        <v>20253</v>
      </c>
      <c r="B196">
        <v>3</v>
      </c>
      <c r="C196" t="s">
        <v>118</v>
      </c>
      <c r="D196" s="14">
        <v>962</v>
      </c>
      <c r="E196" s="14">
        <v>2886</v>
      </c>
      <c r="F196" s="48">
        <v>413.98000000000008</v>
      </c>
    </row>
    <row r="197" spans="1:6" hidden="1" outlineLevel="2" collapsed="1" x14ac:dyDescent="0.3">
      <c r="A197" s="40">
        <v>20253</v>
      </c>
      <c r="B197">
        <v>3</v>
      </c>
      <c r="C197" t="s">
        <v>119</v>
      </c>
      <c r="D197" s="14">
        <v>850</v>
      </c>
      <c r="E197" s="14">
        <v>2550</v>
      </c>
      <c r="F197" s="48">
        <v>371.43</v>
      </c>
    </row>
    <row r="198" spans="1:6" hidden="1" outlineLevel="2" collapsed="1" x14ac:dyDescent="0.3">
      <c r="A198" s="40">
        <v>20253</v>
      </c>
      <c r="B198">
        <v>3</v>
      </c>
      <c r="C198" t="s">
        <v>120</v>
      </c>
      <c r="D198" s="14">
        <v>660</v>
      </c>
      <c r="E198" s="14">
        <v>1980</v>
      </c>
      <c r="F198" s="48">
        <v>291.2</v>
      </c>
    </row>
    <row r="199" spans="1:6" hidden="1" outlineLevel="2" collapsed="1" x14ac:dyDescent="0.3">
      <c r="A199" s="40">
        <v>20253</v>
      </c>
      <c r="B199">
        <v>3</v>
      </c>
      <c r="C199" t="s">
        <v>121</v>
      </c>
      <c r="D199" s="14">
        <v>532</v>
      </c>
      <c r="E199" s="14">
        <v>1596</v>
      </c>
      <c r="F199" s="48">
        <v>250.28999999999996</v>
      </c>
    </row>
    <row r="200" spans="1:6" hidden="1" outlineLevel="2" collapsed="1" x14ac:dyDescent="0.3">
      <c r="A200" s="40">
        <v>20253</v>
      </c>
      <c r="B200">
        <v>3</v>
      </c>
      <c r="C200" t="s">
        <v>122</v>
      </c>
      <c r="D200" s="14">
        <v>452</v>
      </c>
      <c r="E200" s="14">
        <v>1356</v>
      </c>
      <c r="F200" s="48">
        <v>215.23</v>
      </c>
    </row>
    <row r="201" spans="1:6" hidden="1" outlineLevel="2" collapsed="1" x14ac:dyDescent="0.3">
      <c r="A201" s="40">
        <v>20253</v>
      </c>
      <c r="B201">
        <v>3</v>
      </c>
      <c r="C201" t="s">
        <v>123</v>
      </c>
      <c r="D201" s="14">
        <v>353</v>
      </c>
      <c r="E201" s="14">
        <v>1059</v>
      </c>
      <c r="F201" s="48">
        <v>158.55000000000001</v>
      </c>
    </row>
    <row r="202" spans="1:6" hidden="1" outlineLevel="2" collapsed="1" x14ac:dyDescent="0.3">
      <c r="A202" s="40">
        <v>20253</v>
      </c>
      <c r="B202">
        <v>3</v>
      </c>
      <c r="C202" t="s">
        <v>124</v>
      </c>
      <c r="D202" s="14">
        <v>299</v>
      </c>
      <c r="E202" s="14">
        <v>897</v>
      </c>
      <c r="F202" s="48">
        <v>129.94000000000003</v>
      </c>
    </row>
    <row r="203" spans="1:6" hidden="1" outlineLevel="2" collapsed="1" x14ac:dyDescent="0.3">
      <c r="A203" s="40">
        <v>20253</v>
      </c>
      <c r="B203">
        <v>3</v>
      </c>
      <c r="C203" t="s">
        <v>125</v>
      </c>
      <c r="D203" s="14">
        <v>210</v>
      </c>
      <c r="E203" s="14">
        <v>630</v>
      </c>
      <c r="F203" s="48">
        <v>85.64</v>
      </c>
    </row>
    <row r="204" spans="1:6" hidden="1" outlineLevel="2" collapsed="1" x14ac:dyDescent="0.3">
      <c r="A204" s="40">
        <v>20253</v>
      </c>
      <c r="B204">
        <v>3</v>
      </c>
      <c r="C204" t="s">
        <v>126</v>
      </c>
      <c r="D204" s="14">
        <v>90</v>
      </c>
      <c r="E204" s="14">
        <v>270</v>
      </c>
      <c r="F204" s="48">
        <v>35.29</v>
      </c>
    </row>
    <row r="205" spans="1:6" hidden="1" outlineLevel="2" collapsed="1" x14ac:dyDescent="0.3">
      <c r="A205" s="40">
        <v>20253</v>
      </c>
      <c r="B205">
        <v>3</v>
      </c>
      <c r="C205" t="s">
        <v>403</v>
      </c>
      <c r="D205" s="14">
        <v>33</v>
      </c>
      <c r="E205" s="14">
        <v>99</v>
      </c>
      <c r="F205" s="48">
        <v>10.860000000000001</v>
      </c>
    </row>
    <row r="206" spans="1:6" hidden="1" outlineLevel="2" collapsed="1" x14ac:dyDescent="0.3">
      <c r="A206" s="40">
        <v>20253</v>
      </c>
      <c r="B206">
        <v>3</v>
      </c>
      <c r="C206" t="s">
        <v>404</v>
      </c>
      <c r="D206" s="14">
        <v>13</v>
      </c>
      <c r="E206" s="14">
        <v>39</v>
      </c>
      <c r="F206" s="48">
        <v>4.68</v>
      </c>
    </row>
    <row r="207" spans="1:6" hidden="1" outlineLevel="1" collapsed="1" x14ac:dyDescent="0.3">
      <c r="A207" s="40"/>
      <c r="B207" s="58" t="s">
        <v>142</v>
      </c>
      <c r="C207" s="58"/>
      <c r="D207" s="164">
        <f>SUBTOTAL(9,D194:D206)</f>
        <v>4644</v>
      </c>
      <c r="E207" s="164">
        <f>SUBTOTAL(9,E194:E206)</f>
        <v>13932</v>
      </c>
      <c r="F207" s="144">
        <f>SUBTOTAL(9,F194:F206)</f>
        <v>2041.65</v>
      </c>
    </row>
    <row r="208" spans="1:6" hidden="1" outlineLevel="2" x14ac:dyDescent="0.3">
      <c r="A208" s="40">
        <v>20253</v>
      </c>
      <c r="B208">
        <v>4</v>
      </c>
      <c r="C208" t="s">
        <v>117</v>
      </c>
      <c r="D208" s="14">
        <v>49</v>
      </c>
      <c r="E208" s="14">
        <v>196</v>
      </c>
      <c r="F208" s="48">
        <v>19.850000000000001</v>
      </c>
    </row>
    <row r="209" spans="1:6" hidden="1" outlineLevel="2" collapsed="1" x14ac:dyDescent="0.3">
      <c r="A209" s="40">
        <v>20253</v>
      </c>
      <c r="B209">
        <v>4</v>
      </c>
      <c r="C209" t="s">
        <v>118</v>
      </c>
      <c r="D209" s="14">
        <v>253</v>
      </c>
      <c r="E209" s="14">
        <v>1012</v>
      </c>
      <c r="F209" s="48">
        <v>102.84999999999998</v>
      </c>
    </row>
    <row r="210" spans="1:6" hidden="1" outlineLevel="2" collapsed="1" x14ac:dyDescent="0.3">
      <c r="A210" s="40">
        <v>20253</v>
      </c>
      <c r="B210">
        <v>4</v>
      </c>
      <c r="C210" t="s">
        <v>119</v>
      </c>
      <c r="D210" s="14">
        <v>276</v>
      </c>
      <c r="E210" s="14">
        <v>1104</v>
      </c>
      <c r="F210" s="48">
        <v>114.57000000000001</v>
      </c>
    </row>
    <row r="211" spans="1:6" hidden="1" outlineLevel="2" collapsed="1" x14ac:dyDescent="0.3">
      <c r="A211" s="40">
        <v>20253</v>
      </c>
      <c r="B211">
        <v>4</v>
      </c>
      <c r="C211" t="s">
        <v>120</v>
      </c>
      <c r="D211" s="14">
        <v>184</v>
      </c>
      <c r="E211" s="14">
        <v>736</v>
      </c>
      <c r="F211" s="48">
        <v>81.000000000000014</v>
      </c>
    </row>
    <row r="212" spans="1:6" hidden="1" outlineLevel="2" collapsed="1" x14ac:dyDescent="0.3">
      <c r="A212" s="40">
        <v>20253</v>
      </c>
      <c r="B212">
        <v>4</v>
      </c>
      <c r="C212" t="s">
        <v>121</v>
      </c>
      <c r="D212" s="14">
        <v>175</v>
      </c>
      <c r="E212" s="14">
        <v>700</v>
      </c>
      <c r="F212" s="48">
        <v>69.649999999999991</v>
      </c>
    </row>
    <row r="213" spans="1:6" hidden="1" outlineLevel="2" collapsed="1" x14ac:dyDescent="0.3">
      <c r="A213" s="40">
        <v>20253</v>
      </c>
      <c r="B213">
        <v>4</v>
      </c>
      <c r="C213" t="s">
        <v>122</v>
      </c>
      <c r="D213" s="14">
        <v>147</v>
      </c>
      <c r="E213" s="14">
        <v>588</v>
      </c>
      <c r="F213" s="48">
        <v>67.84</v>
      </c>
    </row>
    <row r="214" spans="1:6" hidden="1" outlineLevel="2" collapsed="1" x14ac:dyDescent="0.3">
      <c r="A214" s="40">
        <v>20253</v>
      </c>
      <c r="B214">
        <v>4</v>
      </c>
      <c r="C214" t="s">
        <v>123</v>
      </c>
      <c r="D214" s="14">
        <v>132</v>
      </c>
      <c r="E214" s="14">
        <v>528</v>
      </c>
      <c r="F214" s="48">
        <v>53.01</v>
      </c>
    </row>
    <row r="215" spans="1:6" hidden="1" outlineLevel="2" collapsed="1" x14ac:dyDescent="0.3">
      <c r="A215" s="40">
        <v>20253</v>
      </c>
      <c r="B215">
        <v>4</v>
      </c>
      <c r="C215" t="s">
        <v>124</v>
      </c>
      <c r="D215" s="14">
        <v>121</v>
      </c>
      <c r="E215" s="14">
        <v>484</v>
      </c>
      <c r="F215" s="48">
        <v>49.499999999999993</v>
      </c>
    </row>
    <row r="216" spans="1:6" hidden="1" outlineLevel="2" collapsed="1" x14ac:dyDescent="0.3">
      <c r="A216" s="40">
        <v>20253</v>
      </c>
      <c r="B216">
        <v>4</v>
      </c>
      <c r="C216" t="s">
        <v>125</v>
      </c>
      <c r="D216" s="14">
        <v>72</v>
      </c>
      <c r="E216" s="14">
        <v>288</v>
      </c>
      <c r="F216" s="48">
        <v>29.849999999999994</v>
      </c>
    </row>
    <row r="217" spans="1:6" hidden="1" outlineLevel="2" collapsed="1" x14ac:dyDescent="0.3">
      <c r="A217" s="40">
        <v>20253</v>
      </c>
      <c r="B217">
        <v>4</v>
      </c>
      <c r="C217" t="s">
        <v>126</v>
      </c>
      <c r="D217" s="14">
        <v>39</v>
      </c>
      <c r="E217" s="14">
        <v>156</v>
      </c>
      <c r="F217" s="48">
        <v>15.890000000000002</v>
      </c>
    </row>
    <row r="218" spans="1:6" hidden="1" outlineLevel="2" collapsed="1" x14ac:dyDescent="0.3">
      <c r="A218" s="40">
        <v>20253</v>
      </c>
      <c r="B218">
        <v>4</v>
      </c>
      <c r="C218" t="s">
        <v>403</v>
      </c>
      <c r="D218" s="14">
        <v>17</v>
      </c>
      <c r="E218" s="14">
        <v>68</v>
      </c>
      <c r="F218" s="48">
        <v>6.7</v>
      </c>
    </row>
    <row r="219" spans="1:6" hidden="1" outlineLevel="2" collapsed="1" x14ac:dyDescent="0.3">
      <c r="A219" s="40">
        <v>20253</v>
      </c>
      <c r="B219">
        <v>4</v>
      </c>
      <c r="C219" t="s">
        <v>404</v>
      </c>
      <c r="D219" s="14">
        <v>2</v>
      </c>
      <c r="E219" s="14">
        <v>8</v>
      </c>
      <c r="F219" s="48">
        <v>0.61</v>
      </c>
    </row>
    <row r="220" spans="1:6" hidden="1" outlineLevel="1" collapsed="1" x14ac:dyDescent="0.3">
      <c r="A220" s="40"/>
      <c r="B220" s="58" t="s">
        <v>143</v>
      </c>
      <c r="C220" s="58"/>
      <c r="D220" s="164">
        <f>SUBTOTAL(9,D208:D219)</f>
        <v>1467</v>
      </c>
      <c r="E220" s="164">
        <f>SUBTOTAL(9,E208:E219)</f>
        <v>5868</v>
      </c>
      <c r="F220" s="144">
        <f>SUBTOTAL(9,F208:F219)</f>
        <v>611.32000000000005</v>
      </c>
    </row>
    <row r="221" spans="1:6" hidden="1" outlineLevel="2" x14ac:dyDescent="0.3">
      <c r="A221" s="40">
        <v>20253</v>
      </c>
      <c r="B221">
        <v>5</v>
      </c>
      <c r="C221" t="s">
        <v>117</v>
      </c>
      <c r="D221" s="14">
        <v>9</v>
      </c>
      <c r="E221" s="14">
        <v>45</v>
      </c>
      <c r="F221" s="48">
        <v>2.6300000000000003</v>
      </c>
    </row>
    <row r="222" spans="1:6" hidden="1" outlineLevel="2" collapsed="1" x14ac:dyDescent="0.3">
      <c r="A222" s="40">
        <v>20253</v>
      </c>
      <c r="B222">
        <v>5</v>
      </c>
      <c r="C222" t="s">
        <v>118</v>
      </c>
      <c r="D222" s="14">
        <v>80</v>
      </c>
      <c r="E222" s="14">
        <v>400</v>
      </c>
      <c r="F222" s="48">
        <v>30.050000000000004</v>
      </c>
    </row>
    <row r="223" spans="1:6" hidden="1" outlineLevel="2" collapsed="1" x14ac:dyDescent="0.3">
      <c r="A223" s="40">
        <v>20253</v>
      </c>
      <c r="B223">
        <v>5</v>
      </c>
      <c r="C223" t="s">
        <v>119</v>
      </c>
      <c r="D223" s="14">
        <v>75</v>
      </c>
      <c r="E223" s="14">
        <v>375</v>
      </c>
      <c r="F223" s="48">
        <v>33.870000000000005</v>
      </c>
    </row>
    <row r="224" spans="1:6" hidden="1" outlineLevel="2" collapsed="1" x14ac:dyDescent="0.3">
      <c r="A224" s="40">
        <v>20253</v>
      </c>
      <c r="B224">
        <v>5</v>
      </c>
      <c r="C224" t="s">
        <v>120</v>
      </c>
      <c r="D224" s="14">
        <v>84</v>
      </c>
      <c r="E224" s="14">
        <v>420</v>
      </c>
      <c r="F224" s="48">
        <v>32.94</v>
      </c>
    </row>
    <row r="225" spans="1:6" hidden="1" outlineLevel="2" collapsed="1" x14ac:dyDescent="0.3">
      <c r="A225" s="40">
        <v>20253</v>
      </c>
      <c r="B225">
        <v>5</v>
      </c>
      <c r="C225" t="s">
        <v>121</v>
      </c>
      <c r="D225" s="14">
        <v>77</v>
      </c>
      <c r="E225" s="14">
        <v>385</v>
      </c>
      <c r="F225" s="48">
        <v>34.33</v>
      </c>
    </row>
    <row r="226" spans="1:6" hidden="1" outlineLevel="2" collapsed="1" x14ac:dyDescent="0.3">
      <c r="A226" s="40">
        <v>20253</v>
      </c>
      <c r="B226">
        <v>5</v>
      </c>
      <c r="C226" t="s">
        <v>122</v>
      </c>
      <c r="D226" s="14">
        <v>63</v>
      </c>
      <c r="E226" s="14">
        <v>315</v>
      </c>
      <c r="F226" s="48">
        <v>34.54</v>
      </c>
    </row>
    <row r="227" spans="1:6" hidden="1" outlineLevel="2" collapsed="1" x14ac:dyDescent="0.3">
      <c r="A227" s="40">
        <v>20253</v>
      </c>
      <c r="B227">
        <v>5</v>
      </c>
      <c r="C227" t="s">
        <v>123</v>
      </c>
      <c r="D227" s="14">
        <v>76</v>
      </c>
      <c r="E227" s="14">
        <v>380</v>
      </c>
      <c r="F227" s="48">
        <v>29.39</v>
      </c>
    </row>
    <row r="228" spans="1:6" hidden="1" outlineLevel="2" collapsed="1" x14ac:dyDescent="0.3">
      <c r="A228" s="40">
        <v>20253</v>
      </c>
      <c r="B228">
        <v>5</v>
      </c>
      <c r="C228" t="s">
        <v>124</v>
      </c>
      <c r="D228" s="14">
        <v>35</v>
      </c>
      <c r="E228" s="14">
        <v>175</v>
      </c>
      <c r="F228" s="48">
        <v>18.440000000000001</v>
      </c>
    </row>
    <row r="229" spans="1:6" hidden="1" outlineLevel="2" collapsed="1" x14ac:dyDescent="0.3">
      <c r="A229" s="40">
        <v>20253</v>
      </c>
      <c r="B229">
        <v>5</v>
      </c>
      <c r="C229" t="s">
        <v>125</v>
      </c>
      <c r="D229" s="14">
        <v>35</v>
      </c>
      <c r="E229" s="14">
        <v>175</v>
      </c>
      <c r="F229" s="48">
        <v>15.95</v>
      </c>
    </row>
    <row r="230" spans="1:6" hidden="1" outlineLevel="2" collapsed="1" x14ac:dyDescent="0.3">
      <c r="A230" s="40">
        <v>20253</v>
      </c>
      <c r="B230">
        <v>5</v>
      </c>
      <c r="C230" t="s">
        <v>126</v>
      </c>
      <c r="D230" s="14">
        <v>17</v>
      </c>
      <c r="E230" s="14">
        <v>85</v>
      </c>
      <c r="F230" s="48">
        <v>7.32</v>
      </c>
    </row>
    <row r="231" spans="1:6" hidden="1" outlineLevel="2" collapsed="1" x14ac:dyDescent="0.3">
      <c r="A231" s="40">
        <v>20253</v>
      </c>
      <c r="B231">
        <v>5</v>
      </c>
      <c r="C231" t="s">
        <v>403</v>
      </c>
      <c r="D231" s="14">
        <v>8</v>
      </c>
      <c r="E231" s="14">
        <v>40</v>
      </c>
      <c r="F231" s="48">
        <v>2.71</v>
      </c>
    </row>
    <row r="232" spans="1:6" hidden="1" outlineLevel="2" collapsed="1" x14ac:dyDescent="0.3">
      <c r="A232" s="40">
        <v>20253</v>
      </c>
      <c r="B232">
        <v>5</v>
      </c>
      <c r="C232" t="s">
        <v>404</v>
      </c>
      <c r="D232" s="14">
        <v>1</v>
      </c>
      <c r="E232" s="14">
        <v>5</v>
      </c>
      <c r="F232" s="48">
        <v>0.91</v>
      </c>
    </row>
    <row r="233" spans="1:6" hidden="1" outlineLevel="1" collapsed="1" x14ac:dyDescent="0.3">
      <c r="A233" s="40"/>
      <c r="B233" s="58" t="s">
        <v>144</v>
      </c>
      <c r="C233" s="58"/>
      <c r="D233" s="164">
        <f>SUBTOTAL(9,D221:D232)</f>
        <v>560</v>
      </c>
      <c r="E233" s="164">
        <f>SUBTOTAL(9,E221:E232)</f>
        <v>2800</v>
      </c>
      <c r="F233" s="144">
        <f>SUBTOTAL(9,F221:F232)</f>
        <v>243.07999999999998</v>
      </c>
    </row>
    <row r="234" spans="1:6" hidden="1" outlineLevel="2" x14ac:dyDescent="0.3">
      <c r="A234" s="40">
        <v>20253</v>
      </c>
      <c r="B234" t="s">
        <v>150</v>
      </c>
      <c r="C234" t="s">
        <v>117</v>
      </c>
      <c r="D234" s="14">
        <v>11</v>
      </c>
      <c r="E234" s="14">
        <v>89</v>
      </c>
      <c r="F234" s="48">
        <v>5.3100000000000005</v>
      </c>
    </row>
    <row r="235" spans="1:6" hidden="1" outlineLevel="2" collapsed="1" x14ac:dyDescent="0.3">
      <c r="A235" s="40">
        <v>20253</v>
      </c>
      <c r="B235" t="s">
        <v>150</v>
      </c>
      <c r="C235" t="s">
        <v>118</v>
      </c>
      <c r="D235" s="14">
        <v>62</v>
      </c>
      <c r="E235" s="14">
        <v>501</v>
      </c>
      <c r="F235" s="48">
        <v>25.019999999999996</v>
      </c>
    </row>
    <row r="236" spans="1:6" hidden="1" outlineLevel="2" collapsed="1" x14ac:dyDescent="0.3">
      <c r="A236" s="40">
        <v>20253</v>
      </c>
      <c r="B236" t="s">
        <v>150</v>
      </c>
      <c r="C236" t="s">
        <v>119</v>
      </c>
      <c r="D236" s="14">
        <v>106</v>
      </c>
      <c r="E236" s="14">
        <v>848</v>
      </c>
      <c r="F236" s="48">
        <v>54.730000000000004</v>
      </c>
    </row>
    <row r="237" spans="1:6" hidden="1" outlineLevel="2" collapsed="1" x14ac:dyDescent="0.3">
      <c r="A237" s="40">
        <v>20253</v>
      </c>
      <c r="B237" t="s">
        <v>150</v>
      </c>
      <c r="C237" t="s">
        <v>120</v>
      </c>
      <c r="D237" s="14">
        <v>88</v>
      </c>
      <c r="E237" s="14">
        <v>642</v>
      </c>
      <c r="F237" s="48">
        <v>46.32</v>
      </c>
    </row>
    <row r="238" spans="1:6" hidden="1" outlineLevel="2" collapsed="1" x14ac:dyDescent="0.3">
      <c r="A238" s="40">
        <v>20253</v>
      </c>
      <c r="B238" t="s">
        <v>150</v>
      </c>
      <c r="C238" t="s">
        <v>121</v>
      </c>
      <c r="D238" s="14">
        <v>88</v>
      </c>
      <c r="E238" s="14">
        <v>704</v>
      </c>
      <c r="F238" s="48">
        <v>44.84</v>
      </c>
    </row>
    <row r="239" spans="1:6" hidden="1" outlineLevel="2" collapsed="1" x14ac:dyDescent="0.3">
      <c r="A239" s="40">
        <v>20253</v>
      </c>
      <c r="B239" t="s">
        <v>150</v>
      </c>
      <c r="C239" t="s">
        <v>122</v>
      </c>
      <c r="D239" s="14">
        <v>88</v>
      </c>
      <c r="E239" s="14">
        <v>678</v>
      </c>
      <c r="F239" s="48">
        <v>42.99</v>
      </c>
    </row>
    <row r="240" spans="1:6" hidden="1" outlineLevel="2" collapsed="1" x14ac:dyDescent="0.3">
      <c r="A240" s="40">
        <v>20253</v>
      </c>
      <c r="B240" t="s">
        <v>150</v>
      </c>
      <c r="C240" t="s">
        <v>123</v>
      </c>
      <c r="D240" s="14">
        <v>93</v>
      </c>
      <c r="E240" s="14">
        <v>801</v>
      </c>
      <c r="F240" s="48">
        <v>51.55</v>
      </c>
    </row>
    <row r="241" spans="1:6" hidden="1" outlineLevel="2" collapsed="1" x14ac:dyDescent="0.3">
      <c r="A241" s="40">
        <v>20253</v>
      </c>
      <c r="B241" t="s">
        <v>150</v>
      </c>
      <c r="C241" t="s">
        <v>124</v>
      </c>
      <c r="D241" s="14">
        <v>73</v>
      </c>
      <c r="E241" s="14">
        <v>569</v>
      </c>
      <c r="F241" s="48">
        <v>35.249999999999993</v>
      </c>
    </row>
    <row r="242" spans="1:6" hidden="1" outlineLevel="2" collapsed="1" x14ac:dyDescent="0.3">
      <c r="A242" s="40">
        <v>20253</v>
      </c>
      <c r="B242" t="s">
        <v>150</v>
      </c>
      <c r="C242" t="s">
        <v>125</v>
      </c>
      <c r="D242" s="14">
        <v>66</v>
      </c>
      <c r="E242" s="14">
        <v>594</v>
      </c>
      <c r="F242" s="48">
        <v>38.04</v>
      </c>
    </row>
    <row r="243" spans="1:6" hidden="1" outlineLevel="2" collapsed="1" x14ac:dyDescent="0.3">
      <c r="A243" s="40">
        <v>20253</v>
      </c>
      <c r="B243" t="s">
        <v>150</v>
      </c>
      <c r="C243" t="s">
        <v>126</v>
      </c>
      <c r="D243" s="14">
        <v>33</v>
      </c>
      <c r="E243" s="14">
        <v>278</v>
      </c>
      <c r="F243" s="48">
        <v>15.91</v>
      </c>
    </row>
    <row r="244" spans="1:6" hidden="1" outlineLevel="2" collapsed="1" x14ac:dyDescent="0.3">
      <c r="A244" s="40">
        <v>20253</v>
      </c>
      <c r="B244" t="s">
        <v>150</v>
      </c>
      <c r="C244" t="s">
        <v>403</v>
      </c>
      <c r="D244" s="14">
        <v>12</v>
      </c>
      <c r="E244" s="14">
        <v>100</v>
      </c>
      <c r="F244" s="48">
        <v>6.74</v>
      </c>
    </row>
    <row r="245" spans="1:6" hidden="1" outlineLevel="2" collapsed="1" x14ac:dyDescent="0.3">
      <c r="A245" s="40">
        <v>20253</v>
      </c>
      <c r="B245" t="s">
        <v>150</v>
      </c>
      <c r="C245" t="s">
        <v>404</v>
      </c>
      <c r="D245" s="14">
        <v>3</v>
      </c>
      <c r="E245" s="14">
        <v>23</v>
      </c>
      <c r="F245" s="48">
        <v>2.04</v>
      </c>
    </row>
    <row r="246" spans="1:6" hidden="1" outlineLevel="1" collapsed="1" x14ac:dyDescent="0.3">
      <c r="A246" s="40"/>
      <c r="B246" s="58" t="s">
        <v>151</v>
      </c>
      <c r="C246" s="58"/>
      <c r="D246" s="164">
        <f>SUBTOTAL(9,D234:D245)</f>
        <v>723</v>
      </c>
      <c r="E246" s="164">
        <f>SUBTOTAL(9,E234:E245)</f>
        <v>5827</v>
      </c>
      <c r="F246" s="144">
        <f>SUBTOTAL(9,F234:F245)</f>
        <v>368.74000000000007</v>
      </c>
    </row>
    <row r="247" spans="1:6" collapsed="1" x14ac:dyDescent="0.3">
      <c r="A247" s="41" t="s">
        <v>398</v>
      </c>
      <c r="B247" s="35"/>
      <c r="C247" s="35"/>
      <c r="D247" s="55">
        <f>SUBTOTAL(9,D166:D245)</f>
        <v>192539</v>
      </c>
      <c r="E247" s="55">
        <f>SUBTOTAL(9,E166:E245)</f>
        <v>234372</v>
      </c>
      <c r="F247" s="50">
        <f>SUBTOTAL(9,F166:F245)</f>
        <v>83284.489999999991</v>
      </c>
    </row>
    <row r="248" spans="1:6" hidden="1" outlineLevel="2" x14ac:dyDescent="0.3">
      <c r="A248" s="37">
        <v>20252</v>
      </c>
      <c r="B248" s="38">
        <v>1</v>
      </c>
      <c r="C248" s="38">
        <v>-18</v>
      </c>
      <c r="D248" s="53">
        <v>533</v>
      </c>
      <c r="E248" s="53">
        <v>533</v>
      </c>
      <c r="F248" s="45">
        <v>24.07</v>
      </c>
    </row>
    <row r="249" spans="1:6" hidden="1" outlineLevel="2" collapsed="1" x14ac:dyDescent="0.3">
      <c r="A249" s="37">
        <v>20252</v>
      </c>
      <c r="B249" s="38">
        <v>1</v>
      </c>
      <c r="C249" s="38" t="s">
        <v>117</v>
      </c>
      <c r="D249" s="53">
        <v>6549</v>
      </c>
      <c r="E249" s="53">
        <v>6549</v>
      </c>
      <c r="F249" s="45">
        <v>2386.12</v>
      </c>
    </row>
    <row r="250" spans="1:6" hidden="1" outlineLevel="2" collapsed="1" x14ac:dyDescent="0.3">
      <c r="A250" s="37">
        <v>20252</v>
      </c>
      <c r="B250" s="38">
        <v>1</v>
      </c>
      <c r="C250" s="38" t="s">
        <v>118</v>
      </c>
      <c r="D250" s="53">
        <v>34201</v>
      </c>
      <c r="E250" s="53">
        <v>34201</v>
      </c>
      <c r="F250" s="45">
        <v>15460.639999999998</v>
      </c>
    </row>
    <row r="251" spans="1:6" hidden="1" outlineLevel="2" collapsed="1" x14ac:dyDescent="0.3">
      <c r="A251" s="37">
        <v>20252</v>
      </c>
      <c r="B251" s="38">
        <v>1</v>
      </c>
      <c r="C251" s="38" t="s">
        <v>119</v>
      </c>
      <c r="D251" s="53">
        <v>29818</v>
      </c>
      <c r="E251" s="53">
        <v>29818</v>
      </c>
      <c r="F251" s="45">
        <v>14452.440000000002</v>
      </c>
    </row>
    <row r="252" spans="1:6" hidden="1" outlineLevel="2" collapsed="1" x14ac:dyDescent="0.3">
      <c r="A252" s="37">
        <v>20252</v>
      </c>
      <c r="B252" s="38">
        <v>1</v>
      </c>
      <c r="C252" s="38" t="s">
        <v>120</v>
      </c>
      <c r="D252" s="53">
        <v>20486</v>
      </c>
      <c r="E252" s="53">
        <v>20486</v>
      </c>
      <c r="F252" s="45">
        <v>10014.030000000001</v>
      </c>
    </row>
    <row r="253" spans="1:6" hidden="1" outlineLevel="2" collapsed="1" x14ac:dyDescent="0.3">
      <c r="A253" s="37">
        <v>20252</v>
      </c>
      <c r="B253" s="38">
        <v>1</v>
      </c>
      <c r="C253" s="38" t="s">
        <v>121</v>
      </c>
      <c r="D253" s="53">
        <v>16503</v>
      </c>
      <c r="E253" s="53">
        <v>16503</v>
      </c>
      <c r="F253" s="45">
        <v>8096.4299999999994</v>
      </c>
    </row>
    <row r="254" spans="1:6" hidden="1" outlineLevel="2" collapsed="1" x14ac:dyDescent="0.3">
      <c r="A254" s="37">
        <v>20252</v>
      </c>
      <c r="B254" s="38">
        <v>1</v>
      </c>
      <c r="C254" s="38" t="s">
        <v>122</v>
      </c>
      <c r="D254" s="53">
        <v>14123</v>
      </c>
      <c r="E254" s="53">
        <v>14123</v>
      </c>
      <c r="F254" s="45">
        <v>7018.86</v>
      </c>
    </row>
    <row r="255" spans="1:6" hidden="1" outlineLevel="2" collapsed="1" x14ac:dyDescent="0.3">
      <c r="A255" s="37">
        <v>20252</v>
      </c>
      <c r="B255" s="38">
        <v>1</v>
      </c>
      <c r="C255" s="38" t="s">
        <v>123</v>
      </c>
      <c r="D255" s="53">
        <v>11854</v>
      </c>
      <c r="E255" s="53">
        <v>11854</v>
      </c>
      <c r="F255" s="45">
        <v>5841.1900000000005</v>
      </c>
    </row>
    <row r="256" spans="1:6" hidden="1" outlineLevel="2" collapsed="1" x14ac:dyDescent="0.3">
      <c r="A256" s="37">
        <v>20252</v>
      </c>
      <c r="B256" s="38">
        <v>1</v>
      </c>
      <c r="C256" s="38" t="s">
        <v>124</v>
      </c>
      <c r="D256" s="53">
        <v>9575</v>
      </c>
      <c r="E256" s="53">
        <v>9575</v>
      </c>
      <c r="F256" s="45">
        <v>4694.6799999999994</v>
      </c>
    </row>
    <row r="257" spans="1:6" hidden="1" outlineLevel="2" collapsed="1" x14ac:dyDescent="0.3">
      <c r="A257" s="37">
        <v>20252</v>
      </c>
      <c r="B257" s="38">
        <v>1</v>
      </c>
      <c r="C257" s="38" t="s">
        <v>125</v>
      </c>
      <c r="D257" s="53">
        <v>7135</v>
      </c>
      <c r="E257" s="53">
        <v>7135</v>
      </c>
      <c r="F257" s="45">
        <v>3423.91</v>
      </c>
    </row>
    <row r="258" spans="1:6" hidden="1" outlineLevel="2" collapsed="1" x14ac:dyDescent="0.3">
      <c r="A258" s="37">
        <v>20252</v>
      </c>
      <c r="B258" s="38">
        <v>1</v>
      </c>
      <c r="C258" s="38" t="s">
        <v>126</v>
      </c>
      <c r="D258" s="53">
        <v>4174</v>
      </c>
      <c r="E258" s="53">
        <v>4174</v>
      </c>
      <c r="F258" s="45">
        <v>1535.61</v>
      </c>
    </row>
    <row r="259" spans="1:6" hidden="1" outlineLevel="2" collapsed="1" x14ac:dyDescent="0.3">
      <c r="A259" s="37">
        <v>20252</v>
      </c>
      <c r="B259" s="38">
        <v>1</v>
      </c>
      <c r="C259" s="38" t="s">
        <v>403</v>
      </c>
      <c r="D259" s="53">
        <v>2412</v>
      </c>
      <c r="E259" s="53">
        <v>2412</v>
      </c>
      <c r="F259" s="45">
        <v>661.29</v>
      </c>
    </row>
    <row r="260" spans="1:6" hidden="1" outlineLevel="2" collapsed="1" x14ac:dyDescent="0.3">
      <c r="A260" s="37">
        <v>20252</v>
      </c>
      <c r="B260" s="38">
        <v>1</v>
      </c>
      <c r="C260" s="38" t="s">
        <v>404</v>
      </c>
      <c r="D260" s="53">
        <v>1005</v>
      </c>
      <c r="E260" s="53">
        <v>1005</v>
      </c>
      <c r="F260" s="45">
        <v>247.10999999999996</v>
      </c>
    </row>
    <row r="261" spans="1:6" hidden="1" outlineLevel="1" collapsed="1" x14ac:dyDescent="0.3">
      <c r="A261" s="37"/>
      <c r="B261" s="58" t="s">
        <v>140</v>
      </c>
      <c r="C261" s="58"/>
      <c r="D261" s="164">
        <f>SUBTOTAL(9,D248:D260)</f>
        <v>158368</v>
      </c>
      <c r="E261" s="164">
        <f>SUBTOTAL(9,E248:E260)</f>
        <v>158368</v>
      </c>
      <c r="F261" s="144">
        <f>SUBTOTAL(9,F248:F260)</f>
        <v>73856.38</v>
      </c>
    </row>
    <row r="262" spans="1:6" hidden="1" outlineLevel="2" x14ac:dyDescent="0.3">
      <c r="A262" s="37">
        <v>20252</v>
      </c>
      <c r="B262" s="38">
        <v>2</v>
      </c>
      <c r="C262" s="38">
        <v>-18</v>
      </c>
      <c r="D262" s="53">
        <v>10</v>
      </c>
      <c r="E262" s="53">
        <v>20</v>
      </c>
      <c r="F262" s="45">
        <v>1.4300000000000002</v>
      </c>
    </row>
    <row r="263" spans="1:6" hidden="1" outlineLevel="2" collapsed="1" x14ac:dyDescent="0.3">
      <c r="A263" s="37">
        <v>20252</v>
      </c>
      <c r="B263" s="38">
        <v>2</v>
      </c>
      <c r="C263" s="38" t="s">
        <v>117</v>
      </c>
      <c r="D263" s="53">
        <v>996</v>
      </c>
      <c r="E263" s="53">
        <v>1992</v>
      </c>
      <c r="F263" s="45">
        <v>395.58000000000004</v>
      </c>
    </row>
    <row r="264" spans="1:6" hidden="1" outlineLevel="2" collapsed="1" x14ac:dyDescent="0.3">
      <c r="A264" s="37">
        <v>20252</v>
      </c>
      <c r="B264" s="38">
        <v>2</v>
      </c>
      <c r="C264" s="38" t="s">
        <v>118</v>
      </c>
      <c r="D264" s="53">
        <v>4837</v>
      </c>
      <c r="E264" s="53">
        <v>9674</v>
      </c>
      <c r="F264" s="45">
        <v>2098.08</v>
      </c>
    </row>
    <row r="265" spans="1:6" hidden="1" outlineLevel="2" collapsed="1" x14ac:dyDescent="0.3">
      <c r="A265" s="37">
        <v>20252</v>
      </c>
      <c r="B265" s="38">
        <v>2</v>
      </c>
      <c r="C265" s="38" t="s">
        <v>119</v>
      </c>
      <c r="D265" s="53">
        <v>4030</v>
      </c>
      <c r="E265" s="53">
        <v>8060</v>
      </c>
      <c r="F265" s="45">
        <v>1827.7099999999998</v>
      </c>
    </row>
    <row r="266" spans="1:6" hidden="1" outlineLevel="2" collapsed="1" x14ac:dyDescent="0.3">
      <c r="A266" s="37">
        <v>20252</v>
      </c>
      <c r="B266" s="38">
        <v>2</v>
      </c>
      <c r="C266" s="38" t="s">
        <v>120</v>
      </c>
      <c r="D266" s="53">
        <v>2814</v>
      </c>
      <c r="E266" s="53">
        <v>5628</v>
      </c>
      <c r="F266" s="45">
        <v>1334.2800000000002</v>
      </c>
    </row>
    <row r="267" spans="1:6" hidden="1" outlineLevel="2" collapsed="1" x14ac:dyDescent="0.3">
      <c r="A267" s="37">
        <v>20252</v>
      </c>
      <c r="B267" s="38">
        <v>2</v>
      </c>
      <c r="C267" s="38" t="s">
        <v>121</v>
      </c>
      <c r="D267" s="53">
        <v>2284</v>
      </c>
      <c r="E267" s="53">
        <v>4568</v>
      </c>
      <c r="F267" s="45">
        <v>1085.6300000000001</v>
      </c>
    </row>
    <row r="268" spans="1:6" hidden="1" outlineLevel="2" collapsed="1" x14ac:dyDescent="0.3">
      <c r="A268" s="37">
        <v>20252</v>
      </c>
      <c r="B268" s="38">
        <v>2</v>
      </c>
      <c r="C268" s="38" t="s">
        <v>122</v>
      </c>
      <c r="D268" s="53">
        <v>1909</v>
      </c>
      <c r="E268" s="53">
        <v>3818</v>
      </c>
      <c r="F268" s="45">
        <v>925.90000000000009</v>
      </c>
    </row>
    <row r="269" spans="1:6" hidden="1" outlineLevel="2" collapsed="1" x14ac:dyDescent="0.3">
      <c r="A269" s="37">
        <v>20252</v>
      </c>
      <c r="B269" s="38">
        <v>2</v>
      </c>
      <c r="C269" s="38" t="s">
        <v>123</v>
      </c>
      <c r="D269" s="53">
        <v>1618</v>
      </c>
      <c r="E269" s="53">
        <v>3236</v>
      </c>
      <c r="F269" s="45">
        <v>756.27</v>
      </c>
    </row>
    <row r="270" spans="1:6" hidden="1" outlineLevel="2" collapsed="1" x14ac:dyDescent="0.3">
      <c r="A270" s="37">
        <v>20252</v>
      </c>
      <c r="B270" s="38">
        <v>2</v>
      </c>
      <c r="C270" s="38" t="s">
        <v>124</v>
      </c>
      <c r="D270" s="53">
        <v>1206</v>
      </c>
      <c r="E270" s="53">
        <v>2412</v>
      </c>
      <c r="F270" s="45">
        <v>570.12000000000012</v>
      </c>
    </row>
    <row r="271" spans="1:6" hidden="1" outlineLevel="2" collapsed="1" x14ac:dyDescent="0.3">
      <c r="A271" s="37">
        <v>20252</v>
      </c>
      <c r="B271" s="38">
        <v>2</v>
      </c>
      <c r="C271" s="38" t="s">
        <v>125</v>
      </c>
      <c r="D271" s="53">
        <v>843</v>
      </c>
      <c r="E271" s="53">
        <v>1686</v>
      </c>
      <c r="F271" s="45">
        <v>374.5</v>
      </c>
    </row>
    <row r="272" spans="1:6" hidden="1" outlineLevel="2" collapsed="1" x14ac:dyDescent="0.3">
      <c r="A272" s="37">
        <v>20252</v>
      </c>
      <c r="B272" s="38">
        <v>2</v>
      </c>
      <c r="C272" s="38" t="s">
        <v>126</v>
      </c>
      <c r="D272" s="53">
        <v>388</v>
      </c>
      <c r="E272" s="53">
        <v>776</v>
      </c>
      <c r="F272" s="45">
        <v>162.57</v>
      </c>
    </row>
    <row r="273" spans="1:6" hidden="1" outlineLevel="2" collapsed="1" x14ac:dyDescent="0.3">
      <c r="A273" s="37">
        <v>20252</v>
      </c>
      <c r="B273" s="38">
        <v>2</v>
      </c>
      <c r="C273" s="38" t="s">
        <v>403</v>
      </c>
      <c r="D273" s="53">
        <v>147</v>
      </c>
      <c r="E273" s="53">
        <v>294</v>
      </c>
      <c r="F273" s="45">
        <v>44.539999999999992</v>
      </c>
    </row>
    <row r="274" spans="1:6" hidden="1" outlineLevel="2" collapsed="1" x14ac:dyDescent="0.3">
      <c r="A274" s="37">
        <v>20252</v>
      </c>
      <c r="B274" s="38">
        <v>2</v>
      </c>
      <c r="C274" s="38" t="s">
        <v>404</v>
      </c>
      <c r="D274" s="53">
        <v>54</v>
      </c>
      <c r="E274" s="53">
        <v>108</v>
      </c>
      <c r="F274" s="45">
        <v>18.329999999999998</v>
      </c>
    </row>
    <row r="275" spans="1:6" hidden="1" outlineLevel="1" collapsed="1" x14ac:dyDescent="0.3">
      <c r="A275" s="37"/>
      <c r="B275" s="58" t="s">
        <v>141</v>
      </c>
      <c r="C275" s="58"/>
      <c r="D275" s="164">
        <f>SUBTOTAL(9,D262:D274)</f>
        <v>21136</v>
      </c>
      <c r="E275" s="164">
        <f>SUBTOTAL(9,E262:E274)</f>
        <v>42272</v>
      </c>
      <c r="F275" s="144">
        <f>SUBTOTAL(9,F262:F274)</f>
        <v>9594.9400000000023</v>
      </c>
    </row>
    <row r="276" spans="1:6" hidden="1" outlineLevel="2" x14ac:dyDescent="0.3">
      <c r="A276" s="37">
        <v>20252</v>
      </c>
      <c r="B276" s="38">
        <v>3</v>
      </c>
      <c r="C276" s="38">
        <v>-18</v>
      </c>
      <c r="D276" s="53">
        <v>1</v>
      </c>
      <c r="E276" s="53">
        <v>3</v>
      </c>
      <c r="F276" s="45">
        <v>0.34</v>
      </c>
    </row>
    <row r="277" spans="1:6" hidden="1" outlineLevel="2" collapsed="1" x14ac:dyDescent="0.3">
      <c r="A277" s="37">
        <v>20252</v>
      </c>
      <c r="B277" s="38">
        <v>3</v>
      </c>
      <c r="C277" s="38" t="s">
        <v>117</v>
      </c>
      <c r="D277" s="53">
        <v>225</v>
      </c>
      <c r="E277" s="53">
        <v>675</v>
      </c>
      <c r="F277" s="45">
        <v>90.550000000000011</v>
      </c>
    </row>
    <row r="278" spans="1:6" hidden="1" outlineLevel="2" collapsed="1" x14ac:dyDescent="0.3">
      <c r="A278" s="37">
        <v>20252</v>
      </c>
      <c r="B278" s="38">
        <v>3</v>
      </c>
      <c r="C278" s="38" t="s">
        <v>118</v>
      </c>
      <c r="D278" s="53">
        <v>1017</v>
      </c>
      <c r="E278" s="53">
        <v>3051</v>
      </c>
      <c r="F278" s="45">
        <v>424.7</v>
      </c>
    </row>
    <row r="279" spans="1:6" hidden="1" outlineLevel="2" collapsed="1" x14ac:dyDescent="0.3">
      <c r="A279" s="37">
        <v>20252</v>
      </c>
      <c r="B279" s="38">
        <v>3</v>
      </c>
      <c r="C279" s="38" t="s">
        <v>119</v>
      </c>
      <c r="D279" s="53">
        <v>899</v>
      </c>
      <c r="E279" s="53">
        <v>2697</v>
      </c>
      <c r="F279" s="45">
        <v>418.21999999999997</v>
      </c>
    </row>
    <row r="280" spans="1:6" hidden="1" outlineLevel="2" collapsed="1" x14ac:dyDescent="0.3">
      <c r="A280" s="37">
        <v>20252</v>
      </c>
      <c r="B280" s="38">
        <v>3</v>
      </c>
      <c r="C280" s="38" t="s">
        <v>120</v>
      </c>
      <c r="D280" s="53">
        <v>705</v>
      </c>
      <c r="E280" s="53">
        <v>2115</v>
      </c>
      <c r="F280" s="45">
        <v>309.39999999999998</v>
      </c>
    </row>
    <row r="281" spans="1:6" hidden="1" outlineLevel="2" collapsed="1" x14ac:dyDescent="0.3">
      <c r="A281" s="37">
        <v>20252</v>
      </c>
      <c r="B281" s="38">
        <v>3</v>
      </c>
      <c r="C281" s="38" t="s">
        <v>121</v>
      </c>
      <c r="D281" s="53">
        <v>555</v>
      </c>
      <c r="E281" s="53">
        <v>1665</v>
      </c>
      <c r="F281" s="45">
        <v>244.24</v>
      </c>
    </row>
    <row r="282" spans="1:6" hidden="1" outlineLevel="2" collapsed="1" x14ac:dyDescent="0.3">
      <c r="A282" s="37">
        <v>20252</v>
      </c>
      <c r="B282" s="38">
        <v>3</v>
      </c>
      <c r="C282" s="38" t="s">
        <v>122</v>
      </c>
      <c r="D282" s="53">
        <v>489</v>
      </c>
      <c r="E282" s="53">
        <v>1467</v>
      </c>
      <c r="F282" s="45">
        <v>218.31</v>
      </c>
    </row>
    <row r="283" spans="1:6" hidden="1" outlineLevel="2" collapsed="1" x14ac:dyDescent="0.3">
      <c r="A283" s="37">
        <v>20252</v>
      </c>
      <c r="B283" s="38">
        <v>3</v>
      </c>
      <c r="C283" s="38" t="s">
        <v>123</v>
      </c>
      <c r="D283" s="53">
        <v>438</v>
      </c>
      <c r="E283" s="53">
        <v>1314</v>
      </c>
      <c r="F283" s="45">
        <v>183.77</v>
      </c>
    </row>
    <row r="284" spans="1:6" hidden="1" outlineLevel="2" collapsed="1" x14ac:dyDescent="0.3">
      <c r="A284" s="37">
        <v>20252</v>
      </c>
      <c r="B284" s="38">
        <v>3</v>
      </c>
      <c r="C284" s="38" t="s">
        <v>124</v>
      </c>
      <c r="D284" s="53">
        <v>335</v>
      </c>
      <c r="E284" s="53">
        <v>1005</v>
      </c>
      <c r="F284" s="45">
        <v>147.21</v>
      </c>
    </row>
    <row r="285" spans="1:6" hidden="1" outlineLevel="2" collapsed="1" x14ac:dyDescent="0.3">
      <c r="A285" s="37">
        <v>20252</v>
      </c>
      <c r="B285" s="38">
        <v>3</v>
      </c>
      <c r="C285" s="38" t="s">
        <v>125</v>
      </c>
      <c r="D285" s="53">
        <v>235</v>
      </c>
      <c r="E285" s="53">
        <v>705</v>
      </c>
      <c r="F285" s="45">
        <v>105.05999999999999</v>
      </c>
    </row>
    <row r="286" spans="1:6" hidden="1" outlineLevel="2" collapsed="1" x14ac:dyDescent="0.3">
      <c r="A286" s="37">
        <v>20252</v>
      </c>
      <c r="B286" s="38">
        <v>3</v>
      </c>
      <c r="C286" s="38" t="s">
        <v>126</v>
      </c>
      <c r="D286" s="53">
        <v>83</v>
      </c>
      <c r="E286" s="53">
        <v>249</v>
      </c>
      <c r="F286" s="45">
        <v>35.43</v>
      </c>
    </row>
    <row r="287" spans="1:6" hidden="1" outlineLevel="2" collapsed="1" x14ac:dyDescent="0.3">
      <c r="A287" s="37">
        <v>20252</v>
      </c>
      <c r="B287" s="38">
        <v>3</v>
      </c>
      <c r="C287" s="38" t="s">
        <v>403</v>
      </c>
      <c r="D287" s="53">
        <v>35</v>
      </c>
      <c r="E287" s="53">
        <v>105</v>
      </c>
      <c r="F287" s="45">
        <v>16.639999999999997</v>
      </c>
    </row>
    <row r="288" spans="1:6" hidden="1" outlineLevel="2" collapsed="1" x14ac:dyDescent="0.3">
      <c r="A288" s="37">
        <v>20252</v>
      </c>
      <c r="B288" s="38">
        <v>3</v>
      </c>
      <c r="C288" s="38" t="s">
        <v>404</v>
      </c>
      <c r="D288" s="53">
        <v>9</v>
      </c>
      <c r="E288" s="53">
        <v>27</v>
      </c>
      <c r="F288" s="45">
        <v>3.6799999999999997</v>
      </c>
    </row>
    <row r="289" spans="1:6" hidden="1" outlineLevel="1" collapsed="1" x14ac:dyDescent="0.3">
      <c r="A289" s="37"/>
      <c r="B289" s="58" t="s">
        <v>142</v>
      </c>
      <c r="C289" s="58"/>
      <c r="D289" s="164">
        <f>SUBTOTAL(9,D276:D288)</f>
        <v>5026</v>
      </c>
      <c r="E289" s="164">
        <f>SUBTOTAL(9,E276:E288)</f>
        <v>15078</v>
      </c>
      <c r="F289" s="144">
        <f>SUBTOTAL(9,F276:F288)</f>
        <v>2197.5499999999997</v>
      </c>
    </row>
    <row r="290" spans="1:6" hidden="1" outlineLevel="2" x14ac:dyDescent="0.3">
      <c r="A290" s="37">
        <v>20252</v>
      </c>
      <c r="B290" s="38">
        <v>4</v>
      </c>
      <c r="C290" s="38">
        <v>-18</v>
      </c>
      <c r="D290" s="53">
        <v>1</v>
      </c>
      <c r="E290" s="53">
        <v>4</v>
      </c>
      <c r="F290" s="45">
        <v>0.24</v>
      </c>
    </row>
    <row r="291" spans="1:6" hidden="1" outlineLevel="2" collapsed="1" x14ac:dyDescent="0.3">
      <c r="A291" s="37">
        <v>20252</v>
      </c>
      <c r="B291" s="38">
        <v>4</v>
      </c>
      <c r="C291" s="38" t="s">
        <v>117</v>
      </c>
      <c r="D291" s="53">
        <v>68</v>
      </c>
      <c r="E291" s="53">
        <v>272</v>
      </c>
      <c r="F291" s="45">
        <v>26.56</v>
      </c>
    </row>
    <row r="292" spans="1:6" hidden="1" outlineLevel="2" collapsed="1" x14ac:dyDescent="0.3">
      <c r="A292" s="37">
        <v>20252</v>
      </c>
      <c r="B292" s="38">
        <v>4</v>
      </c>
      <c r="C292" s="38" t="s">
        <v>118</v>
      </c>
      <c r="D292" s="53">
        <v>288</v>
      </c>
      <c r="E292" s="53">
        <v>1152</v>
      </c>
      <c r="F292" s="45">
        <v>125.43999999999998</v>
      </c>
    </row>
    <row r="293" spans="1:6" hidden="1" outlineLevel="2" collapsed="1" x14ac:dyDescent="0.3">
      <c r="A293" s="37">
        <v>20252</v>
      </c>
      <c r="B293" s="38">
        <v>4</v>
      </c>
      <c r="C293" s="38" t="s">
        <v>119</v>
      </c>
      <c r="D293" s="53">
        <v>272</v>
      </c>
      <c r="E293" s="53">
        <v>1088</v>
      </c>
      <c r="F293" s="45">
        <v>118.97</v>
      </c>
    </row>
    <row r="294" spans="1:6" hidden="1" outlineLevel="2" collapsed="1" x14ac:dyDescent="0.3">
      <c r="A294" s="37">
        <v>20252</v>
      </c>
      <c r="B294" s="38">
        <v>4</v>
      </c>
      <c r="C294" s="38" t="s">
        <v>120</v>
      </c>
      <c r="D294" s="53">
        <v>213</v>
      </c>
      <c r="E294" s="53">
        <v>852</v>
      </c>
      <c r="F294" s="45">
        <v>97.679999999999993</v>
      </c>
    </row>
    <row r="295" spans="1:6" hidden="1" outlineLevel="2" collapsed="1" x14ac:dyDescent="0.3">
      <c r="A295" s="37">
        <v>20252</v>
      </c>
      <c r="B295" s="38">
        <v>4</v>
      </c>
      <c r="C295" s="38" t="s">
        <v>121</v>
      </c>
      <c r="D295" s="53">
        <v>182</v>
      </c>
      <c r="E295" s="53">
        <v>728</v>
      </c>
      <c r="F295" s="45">
        <v>78.790000000000006</v>
      </c>
    </row>
    <row r="296" spans="1:6" hidden="1" outlineLevel="2" collapsed="1" x14ac:dyDescent="0.3">
      <c r="A296" s="37">
        <v>20252</v>
      </c>
      <c r="B296" s="38">
        <v>4</v>
      </c>
      <c r="C296" s="38" t="s">
        <v>122</v>
      </c>
      <c r="D296" s="53">
        <v>178</v>
      </c>
      <c r="E296" s="53">
        <v>712</v>
      </c>
      <c r="F296" s="45">
        <v>86.99</v>
      </c>
    </row>
    <row r="297" spans="1:6" hidden="1" outlineLevel="2" collapsed="1" x14ac:dyDescent="0.3">
      <c r="A297" s="37">
        <v>20252</v>
      </c>
      <c r="B297" s="38">
        <v>4</v>
      </c>
      <c r="C297" s="38" t="s">
        <v>123</v>
      </c>
      <c r="D297" s="53">
        <v>143</v>
      </c>
      <c r="E297" s="53">
        <v>572</v>
      </c>
      <c r="F297" s="45">
        <v>65.62</v>
      </c>
    </row>
    <row r="298" spans="1:6" hidden="1" outlineLevel="2" collapsed="1" x14ac:dyDescent="0.3">
      <c r="A298" s="37">
        <v>20252</v>
      </c>
      <c r="B298" s="38">
        <v>4</v>
      </c>
      <c r="C298" s="38" t="s">
        <v>124</v>
      </c>
      <c r="D298" s="53">
        <v>120</v>
      </c>
      <c r="E298" s="53">
        <v>480</v>
      </c>
      <c r="F298" s="45">
        <v>50.36</v>
      </c>
    </row>
    <row r="299" spans="1:6" hidden="1" outlineLevel="2" collapsed="1" x14ac:dyDescent="0.3">
      <c r="A299" s="37">
        <v>20252</v>
      </c>
      <c r="B299" s="38">
        <v>4</v>
      </c>
      <c r="C299" s="38" t="s">
        <v>125</v>
      </c>
      <c r="D299" s="53">
        <v>76</v>
      </c>
      <c r="E299" s="53">
        <v>304</v>
      </c>
      <c r="F299" s="45">
        <v>31.38</v>
      </c>
    </row>
    <row r="300" spans="1:6" hidden="1" outlineLevel="2" collapsed="1" x14ac:dyDescent="0.3">
      <c r="A300" s="37">
        <v>20252</v>
      </c>
      <c r="B300" s="38">
        <v>4</v>
      </c>
      <c r="C300" s="38" t="s">
        <v>126</v>
      </c>
      <c r="D300" s="53">
        <v>31</v>
      </c>
      <c r="E300" s="53">
        <v>124</v>
      </c>
      <c r="F300" s="45">
        <v>14.419999999999998</v>
      </c>
    </row>
    <row r="301" spans="1:6" hidden="1" outlineLevel="2" collapsed="1" x14ac:dyDescent="0.3">
      <c r="A301" s="37">
        <v>20252</v>
      </c>
      <c r="B301" s="38">
        <v>4</v>
      </c>
      <c r="C301" s="38" t="s">
        <v>403</v>
      </c>
      <c r="D301" s="53">
        <v>20</v>
      </c>
      <c r="E301" s="53">
        <v>80</v>
      </c>
      <c r="F301" s="45">
        <v>7.54</v>
      </c>
    </row>
    <row r="302" spans="1:6" hidden="1" outlineLevel="2" collapsed="1" x14ac:dyDescent="0.3">
      <c r="A302" s="37">
        <v>20252</v>
      </c>
      <c r="B302" s="38">
        <v>4</v>
      </c>
      <c r="C302" s="38" t="s">
        <v>404</v>
      </c>
      <c r="D302" s="53">
        <v>4</v>
      </c>
      <c r="E302" s="53">
        <v>16</v>
      </c>
      <c r="F302" s="45">
        <v>1.3599999999999999</v>
      </c>
    </row>
    <row r="303" spans="1:6" hidden="1" outlineLevel="1" collapsed="1" x14ac:dyDescent="0.3">
      <c r="A303" s="37"/>
      <c r="B303" s="58" t="s">
        <v>143</v>
      </c>
      <c r="C303" s="58"/>
      <c r="D303" s="164">
        <f>SUBTOTAL(9,D290:D302)</f>
        <v>1596</v>
      </c>
      <c r="E303" s="164">
        <f>SUBTOTAL(9,E290:E302)</f>
        <v>6384</v>
      </c>
      <c r="F303" s="144">
        <f>SUBTOTAL(9,F290:F302)</f>
        <v>705.34999999999991</v>
      </c>
    </row>
    <row r="304" spans="1:6" hidden="1" outlineLevel="2" x14ac:dyDescent="0.3">
      <c r="A304" s="37">
        <v>20252</v>
      </c>
      <c r="B304" s="38">
        <v>5</v>
      </c>
      <c r="C304" s="38" t="s">
        <v>117</v>
      </c>
      <c r="D304" s="53">
        <v>13</v>
      </c>
      <c r="E304" s="53">
        <v>65</v>
      </c>
      <c r="F304" s="45">
        <v>5.16</v>
      </c>
    </row>
    <row r="305" spans="1:6" hidden="1" outlineLevel="2" collapsed="1" x14ac:dyDescent="0.3">
      <c r="A305" s="37">
        <v>20252</v>
      </c>
      <c r="B305" s="38">
        <v>5</v>
      </c>
      <c r="C305" s="38" t="s">
        <v>118</v>
      </c>
      <c r="D305" s="53">
        <v>82</v>
      </c>
      <c r="E305" s="53">
        <v>410</v>
      </c>
      <c r="F305" s="45">
        <v>36.569999999999993</v>
      </c>
    </row>
    <row r="306" spans="1:6" hidden="1" outlineLevel="2" collapsed="1" x14ac:dyDescent="0.3">
      <c r="A306" s="37">
        <v>20252</v>
      </c>
      <c r="B306" s="38">
        <v>5</v>
      </c>
      <c r="C306" s="38" t="s">
        <v>119</v>
      </c>
      <c r="D306" s="53">
        <v>99</v>
      </c>
      <c r="E306" s="53">
        <v>495</v>
      </c>
      <c r="F306" s="45">
        <v>38.14</v>
      </c>
    </row>
    <row r="307" spans="1:6" hidden="1" outlineLevel="2" collapsed="1" x14ac:dyDescent="0.3">
      <c r="A307" s="37">
        <v>20252</v>
      </c>
      <c r="B307" s="38">
        <v>5</v>
      </c>
      <c r="C307" s="38" t="s">
        <v>120</v>
      </c>
      <c r="D307" s="53">
        <v>80</v>
      </c>
      <c r="E307" s="53">
        <v>400</v>
      </c>
      <c r="F307" s="45">
        <v>43.79</v>
      </c>
    </row>
    <row r="308" spans="1:6" hidden="1" outlineLevel="2" collapsed="1" x14ac:dyDescent="0.3">
      <c r="A308" s="37">
        <v>20252</v>
      </c>
      <c r="B308" s="38">
        <v>5</v>
      </c>
      <c r="C308" s="38" t="s">
        <v>121</v>
      </c>
      <c r="D308" s="53">
        <v>72</v>
      </c>
      <c r="E308" s="53">
        <v>360</v>
      </c>
      <c r="F308" s="45">
        <v>34.32</v>
      </c>
    </row>
    <row r="309" spans="1:6" hidden="1" outlineLevel="2" collapsed="1" x14ac:dyDescent="0.3">
      <c r="A309" s="37">
        <v>20252</v>
      </c>
      <c r="B309" s="38">
        <v>5</v>
      </c>
      <c r="C309" s="38" t="s">
        <v>122</v>
      </c>
      <c r="D309" s="53">
        <v>83</v>
      </c>
      <c r="E309" s="53">
        <v>415</v>
      </c>
      <c r="F309" s="45">
        <v>35.520000000000003</v>
      </c>
    </row>
    <row r="310" spans="1:6" hidden="1" outlineLevel="2" collapsed="1" x14ac:dyDescent="0.3">
      <c r="A310" s="37">
        <v>20252</v>
      </c>
      <c r="B310" s="38">
        <v>5</v>
      </c>
      <c r="C310" s="38" t="s">
        <v>123</v>
      </c>
      <c r="D310" s="53">
        <v>68</v>
      </c>
      <c r="E310" s="53">
        <v>340</v>
      </c>
      <c r="F310" s="45">
        <v>28.389999999999997</v>
      </c>
    </row>
    <row r="311" spans="1:6" hidden="1" outlineLevel="2" collapsed="1" x14ac:dyDescent="0.3">
      <c r="A311" s="37">
        <v>20252</v>
      </c>
      <c r="B311" s="38">
        <v>5</v>
      </c>
      <c r="C311" s="38" t="s">
        <v>124</v>
      </c>
      <c r="D311" s="53">
        <v>67</v>
      </c>
      <c r="E311" s="53">
        <v>335</v>
      </c>
      <c r="F311" s="45">
        <v>26.38</v>
      </c>
    </row>
    <row r="312" spans="1:6" hidden="1" outlineLevel="2" collapsed="1" x14ac:dyDescent="0.3">
      <c r="A312" s="37">
        <v>20252</v>
      </c>
      <c r="B312" s="38">
        <v>5</v>
      </c>
      <c r="C312" s="38" t="s">
        <v>125</v>
      </c>
      <c r="D312" s="53">
        <v>35</v>
      </c>
      <c r="E312" s="53">
        <v>175</v>
      </c>
      <c r="F312" s="45">
        <v>15.36</v>
      </c>
    </row>
    <row r="313" spans="1:6" hidden="1" outlineLevel="2" collapsed="1" x14ac:dyDescent="0.3">
      <c r="A313" s="37">
        <v>20252</v>
      </c>
      <c r="B313" s="38">
        <v>5</v>
      </c>
      <c r="C313" s="38" t="s">
        <v>126</v>
      </c>
      <c r="D313" s="53">
        <v>25</v>
      </c>
      <c r="E313" s="53">
        <v>125</v>
      </c>
      <c r="F313" s="45">
        <v>11.059999999999999</v>
      </c>
    </row>
    <row r="314" spans="1:6" hidden="1" outlineLevel="2" collapsed="1" x14ac:dyDescent="0.3">
      <c r="A314" s="37">
        <v>20252</v>
      </c>
      <c r="B314" s="38">
        <v>5</v>
      </c>
      <c r="C314" s="38" t="s">
        <v>403</v>
      </c>
      <c r="D314" s="53">
        <v>8</v>
      </c>
      <c r="E314" s="53">
        <v>40</v>
      </c>
      <c r="F314" s="45">
        <v>3.5100000000000002</v>
      </c>
    </row>
    <row r="315" spans="1:6" hidden="1" outlineLevel="2" collapsed="1" x14ac:dyDescent="0.3">
      <c r="A315" s="37">
        <v>20252</v>
      </c>
      <c r="B315" s="38">
        <v>5</v>
      </c>
      <c r="C315" s="38" t="s">
        <v>404</v>
      </c>
      <c r="D315" s="53">
        <v>2</v>
      </c>
      <c r="E315" s="53">
        <v>10</v>
      </c>
      <c r="F315" s="45">
        <v>1.1000000000000001</v>
      </c>
    </row>
    <row r="316" spans="1:6" hidden="1" outlineLevel="1" collapsed="1" x14ac:dyDescent="0.3">
      <c r="A316" s="37"/>
      <c r="B316" s="58" t="s">
        <v>144</v>
      </c>
      <c r="C316" s="58"/>
      <c r="D316" s="164">
        <f>SUBTOTAL(9,D304:D315)</f>
        <v>634</v>
      </c>
      <c r="E316" s="164">
        <f>SUBTOTAL(9,E304:E315)</f>
        <v>3170</v>
      </c>
      <c r="F316" s="144">
        <f>SUBTOTAL(9,F304:F315)</f>
        <v>279.3</v>
      </c>
    </row>
    <row r="317" spans="1:6" hidden="1" outlineLevel="2" x14ac:dyDescent="0.3">
      <c r="A317" s="37">
        <v>20252</v>
      </c>
      <c r="B317" s="38" t="s">
        <v>150</v>
      </c>
      <c r="C317" s="38" t="s">
        <v>117</v>
      </c>
      <c r="D317" s="53">
        <v>10</v>
      </c>
      <c r="E317" s="53">
        <v>67</v>
      </c>
      <c r="F317" s="45">
        <v>3.4499999999999997</v>
      </c>
    </row>
    <row r="318" spans="1:6" hidden="1" outlineLevel="2" collapsed="1" x14ac:dyDescent="0.3">
      <c r="A318" s="37">
        <v>20252</v>
      </c>
      <c r="B318" s="38" t="s">
        <v>150</v>
      </c>
      <c r="C318" s="38" t="s">
        <v>118</v>
      </c>
      <c r="D318" s="53">
        <v>75</v>
      </c>
      <c r="E318" s="53">
        <v>601</v>
      </c>
      <c r="F318" s="45">
        <v>31.900000000000002</v>
      </c>
    </row>
    <row r="319" spans="1:6" hidden="1" outlineLevel="2" collapsed="1" x14ac:dyDescent="0.3">
      <c r="A319" s="37">
        <v>20252</v>
      </c>
      <c r="B319" s="38" t="s">
        <v>150</v>
      </c>
      <c r="C319" s="38" t="s">
        <v>119</v>
      </c>
      <c r="D319" s="53">
        <v>107</v>
      </c>
      <c r="E319" s="53">
        <v>837</v>
      </c>
      <c r="F319" s="45">
        <v>49.64</v>
      </c>
    </row>
    <row r="320" spans="1:6" hidden="1" outlineLevel="2" collapsed="1" x14ac:dyDescent="0.3">
      <c r="A320" s="37">
        <v>20252</v>
      </c>
      <c r="B320" s="38" t="s">
        <v>150</v>
      </c>
      <c r="C320" s="38" t="s">
        <v>120</v>
      </c>
      <c r="D320" s="53">
        <v>75</v>
      </c>
      <c r="E320" s="53">
        <v>578</v>
      </c>
      <c r="F320" s="45">
        <v>43.279999999999994</v>
      </c>
    </row>
    <row r="321" spans="1:6" hidden="1" outlineLevel="2" collapsed="1" x14ac:dyDescent="0.3">
      <c r="A321" s="37">
        <v>20252</v>
      </c>
      <c r="B321" s="38" t="s">
        <v>150</v>
      </c>
      <c r="C321" s="38" t="s">
        <v>121</v>
      </c>
      <c r="D321" s="53">
        <v>74</v>
      </c>
      <c r="E321" s="53">
        <v>578</v>
      </c>
      <c r="F321" s="45">
        <v>37.68</v>
      </c>
    </row>
    <row r="322" spans="1:6" hidden="1" outlineLevel="2" collapsed="1" x14ac:dyDescent="0.3">
      <c r="A322" s="37">
        <v>20252</v>
      </c>
      <c r="B322" s="38" t="s">
        <v>150</v>
      </c>
      <c r="C322" s="38" t="s">
        <v>122</v>
      </c>
      <c r="D322" s="53">
        <v>80</v>
      </c>
      <c r="E322" s="53">
        <v>610</v>
      </c>
      <c r="F322" s="45">
        <v>43.139999999999993</v>
      </c>
    </row>
    <row r="323" spans="1:6" hidden="1" outlineLevel="2" collapsed="1" x14ac:dyDescent="0.3">
      <c r="A323" s="37">
        <v>20252</v>
      </c>
      <c r="B323" s="38" t="s">
        <v>150</v>
      </c>
      <c r="C323" s="38" t="s">
        <v>123</v>
      </c>
      <c r="D323" s="53">
        <v>97</v>
      </c>
      <c r="E323" s="53">
        <v>732</v>
      </c>
      <c r="F323" s="45">
        <v>55.769999999999996</v>
      </c>
    </row>
    <row r="324" spans="1:6" hidden="1" outlineLevel="2" collapsed="1" x14ac:dyDescent="0.3">
      <c r="A324" s="37">
        <v>20252</v>
      </c>
      <c r="B324" s="38" t="s">
        <v>150</v>
      </c>
      <c r="C324" s="38" t="s">
        <v>124</v>
      </c>
      <c r="D324" s="53">
        <v>74</v>
      </c>
      <c r="E324" s="53">
        <v>573</v>
      </c>
      <c r="F324" s="45">
        <v>39.120000000000005</v>
      </c>
    </row>
    <row r="325" spans="1:6" hidden="1" outlineLevel="2" collapsed="1" x14ac:dyDescent="0.3">
      <c r="A325" s="37">
        <v>20252</v>
      </c>
      <c r="B325" s="38" t="s">
        <v>150</v>
      </c>
      <c r="C325" s="38" t="s">
        <v>125</v>
      </c>
      <c r="D325" s="53">
        <v>59</v>
      </c>
      <c r="E325" s="53">
        <v>479</v>
      </c>
      <c r="F325" s="45">
        <v>32.49</v>
      </c>
    </row>
    <row r="326" spans="1:6" hidden="1" outlineLevel="2" collapsed="1" x14ac:dyDescent="0.3">
      <c r="A326" s="37">
        <v>20252</v>
      </c>
      <c r="B326" s="38" t="s">
        <v>150</v>
      </c>
      <c r="C326" s="38" t="s">
        <v>126</v>
      </c>
      <c r="D326" s="53">
        <v>30</v>
      </c>
      <c r="E326" s="53">
        <v>262</v>
      </c>
      <c r="F326" s="45">
        <v>16.849999999999998</v>
      </c>
    </row>
    <row r="327" spans="1:6" hidden="1" outlineLevel="2" collapsed="1" x14ac:dyDescent="0.3">
      <c r="A327" s="37">
        <v>20252</v>
      </c>
      <c r="B327" s="38" t="s">
        <v>150</v>
      </c>
      <c r="C327" s="38" t="s">
        <v>403</v>
      </c>
      <c r="D327" s="53">
        <v>13</v>
      </c>
      <c r="E327" s="53">
        <v>95</v>
      </c>
      <c r="F327" s="45">
        <v>5.93</v>
      </c>
    </row>
    <row r="328" spans="1:6" hidden="1" outlineLevel="2" collapsed="1" x14ac:dyDescent="0.3">
      <c r="A328" s="37">
        <v>20252</v>
      </c>
      <c r="B328" s="38" t="s">
        <v>150</v>
      </c>
      <c r="C328" s="38" t="s">
        <v>404</v>
      </c>
      <c r="D328" s="53">
        <v>3</v>
      </c>
      <c r="E328" s="53">
        <v>26</v>
      </c>
      <c r="F328" s="45">
        <v>2.2000000000000002</v>
      </c>
    </row>
    <row r="329" spans="1:6" hidden="1" outlineLevel="1" collapsed="1" x14ac:dyDescent="0.3">
      <c r="A329" s="37"/>
      <c r="B329" s="58" t="s">
        <v>151</v>
      </c>
      <c r="C329" s="58"/>
      <c r="D329" s="164">
        <f>SUBTOTAL(9,D317:D328)</f>
        <v>697</v>
      </c>
      <c r="E329" s="164">
        <f>SUBTOTAL(9,E317:E328)</f>
        <v>5438</v>
      </c>
      <c r="F329" s="144">
        <f>SUBTOTAL(9,F317:F328)</f>
        <v>361.45000000000005</v>
      </c>
    </row>
    <row r="330" spans="1:6" collapsed="1" x14ac:dyDescent="0.3">
      <c r="A330" s="39" t="s">
        <v>405</v>
      </c>
      <c r="B330" s="36"/>
      <c r="C330" s="36"/>
      <c r="D330" s="54">
        <f>SUBTOTAL(9,D248:D328)</f>
        <v>187457</v>
      </c>
      <c r="E330" s="54">
        <f>SUBTOTAL(9,E248:E328)</f>
        <v>230710</v>
      </c>
      <c r="F330" s="47">
        <f>SUBTOTAL(9,F248:F328)</f>
        <v>86994.969999999987</v>
      </c>
    </row>
    <row r="331" spans="1:6" hidden="1" outlineLevel="2" x14ac:dyDescent="0.3">
      <c r="A331" s="40">
        <v>20251</v>
      </c>
      <c r="B331">
        <v>1</v>
      </c>
      <c r="C331">
        <v>-18</v>
      </c>
      <c r="D331" s="14">
        <v>404</v>
      </c>
      <c r="E331" s="14">
        <v>404</v>
      </c>
      <c r="F331" s="48">
        <v>22.11</v>
      </c>
    </row>
    <row r="332" spans="1:6" hidden="1" outlineLevel="2" collapsed="1" x14ac:dyDescent="0.3">
      <c r="A332" s="40">
        <v>20251</v>
      </c>
      <c r="B332">
        <v>1</v>
      </c>
      <c r="C332" t="s">
        <v>117</v>
      </c>
      <c r="D332" s="14">
        <v>6967</v>
      </c>
      <c r="E332" s="14">
        <v>6967</v>
      </c>
      <c r="F332" s="48">
        <v>2447.08</v>
      </c>
    </row>
    <row r="333" spans="1:6" hidden="1" outlineLevel="2" collapsed="1" x14ac:dyDescent="0.3">
      <c r="A333" s="40">
        <v>20251</v>
      </c>
      <c r="B333">
        <v>1</v>
      </c>
      <c r="C333" t="s">
        <v>118</v>
      </c>
      <c r="D333" s="14">
        <v>34949</v>
      </c>
      <c r="E333" s="14">
        <v>34949</v>
      </c>
      <c r="F333" s="48">
        <v>14950.569999999998</v>
      </c>
    </row>
    <row r="334" spans="1:6" hidden="1" outlineLevel="2" collapsed="1" x14ac:dyDescent="0.3">
      <c r="A334" s="40">
        <v>20251</v>
      </c>
      <c r="B334">
        <v>1</v>
      </c>
      <c r="C334" t="s">
        <v>119</v>
      </c>
      <c r="D334" s="14">
        <v>29502</v>
      </c>
      <c r="E334" s="14">
        <v>29502</v>
      </c>
      <c r="F334" s="48">
        <v>13603.06</v>
      </c>
    </row>
    <row r="335" spans="1:6" hidden="1" outlineLevel="2" collapsed="1" x14ac:dyDescent="0.3">
      <c r="A335" s="40">
        <v>20251</v>
      </c>
      <c r="B335">
        <v>1</v>
      </c>
      <c r="C335" t="s">
        <v>120</v>
      </c>
      <c r="D335" s="14">
        <v>20196</v>
      </c>
      <c r="E335" s="14">
        <v>20196</v>
      </c>
      <c r="F335" s="48">
        <v>9371.0499999999993</v>
      </c>
    </row>
    <row r="336" spans="1:6" hidden="1" outlineLevel="2" collapsed="1" x14ac:dyDescent="0.3">
      <c r="A336" s="40">
        <v>20251</v>
      </c>
      <c r="B336">
        <v>1</v>
      </c>
      <c r="C336" t="s">
        <v>121</v>
      </c>
      <c r="D336" s="14">
        <v>16397</v>
      </c>
      <c r="E336" s="14">
        <v>16397</v>
      </c>
      <c r="F336" s="48">
        <v>7696.56</v>
      </c>
    </row>
    <row r="337" spans="1:6" hidden="1" outlineLevel="2" collapsed="1" x14ac:dyDescent="0.3">
      <c r="A337" s="40">
        <v>20251</v>
      </c>
      <c r="B337">
        <v>1</v>
      </c>
      <c r="C337" t="s">
        <v>122</v>
      </c>
      <c r="D337" s="14">
        <v>14142</v>
      </c>
      <c r="E337" s="14">
        <v>14142</v>
      </c>
      <c r="F337" s="48">
        <v>6660.8499999999995</v>
      </c>
    </row>
    <row r="338" spans="1:6" hidden="1" outlineLevel="2" collapsed="1" x14ac:dyDescent="0.3">
      <c r="A338" s="40">
        <v>20251</v>
      </c>
      <c r="B338">
        <v>1</v>
      </c>
      <c r="C338" t="s">
        <v>123</v>
      </c>
      <c r="D338" s="14">
        <v>11666</v>
      </c>
      <c r="E338" s="14">
        <v>11666</v>
      </c>
      <c r="F338" s="48">
        <v>5451.89</v>
      </c>
    </row>
    <row r="339" spans="1:6" hidden="1" outlineLevel="2" collapsed="1" x14ac:dyDescent="0.3">
      <c r="A339" s="40">
        <v>20251</v>
      </c>
      <c r="B339">
        <v>1</v>
      </c>
      <c r="C339" t="s">
        <v>124</v>
      </c>
      <c r="D339" s="14">
        <v>9413</v>
      </c>
      <c r="E339" s="14">
        <v>9413</v>
      </c>
      <c r="F339" s="48">
        <v>4417.3200000000006</v>
      </c>
    </row>
    <row r="340" spans="1:6" hidden="1" outlineLevel="2" collapsed="1" x14ac:dyDescent="0.3">
      <c r="A340" s="40">
        <v>20251</v>
      </c>
      <c r="B340">
        <v>1</v>
      </c>
      <c r="C340" t="s">
        <v>125</v>
      </c>
      <c r="D340" s="14">
        <v>7052</v>
      </c>
      <c r="E340" s="14">
        <v>7052</v>
      </c>
      <c r="F340" s="48">
        <v>3219.46</v>
      </c>
    </row>
    <row r="341" spans="1:6" hidden="1" outlineLevel="2" collapsed="1" x14ac:dyDescent="0.3">
      <c r="A341" s="40">
        <v>20251</v>
      </c>
      <c r="B341">
        <v>1</v>
      </c>
      <c r="C341" t="s">
        <v>126</v>
      </c>
      <c r="D341" s="14">
        <v>4149</v>
      </c>
      <c r="E341" s="14">
        <v>4149</v>
      </c>
      <c r="F341" s="48">
        <v>1466.3</v>
      </c>
    </row>
    <row r="342" spans="1:6" hidden="1" outlineLevel="2" collapsed="1" x14ac:dyDescent="0.3">
      <c r="A342" s="40">
        <v>20251</v>
      </c>
      <c r="B342">
        <v>1</v>
      </c>
      <c r="C342" t="s">
        <v>403</v>
      </c>
      <c r="D342" s="14">
        <v>2352</v>
      </c>
      <c r="E342" s="14">
        <v>2352</v>
      </c>
      <c r="F342" s="48">
        <v>640.73</v>
      </c>
    </row>
    <row r="343" spans="1:6" hidden="1" outlineLevel="2" collapsed="1" x14ac:dyDescent="0.3">
      <c r="A343" s="40">
        <v>20251</v>
      </c>
      <c r="B343">
        <v>1</v>
      </c>
      <c r="C343" t="s">
        <v>404</v>
      </c>
      <c r="D343" s="14">
        <v>982</v>
      </c>
      <c r="E343" s="14">
        <v>982</v>
      </c>
      <c r="F343" s="48">
        <v>229.79000000000002</v>
      </c>
    </row>
    <row r="344" spans="1:6" hidden="1" outlineLevel="1" collapsed="1" x14ac:dyDescent="0.3">
      <c r="A344" s="40"/>
      <c r="B344" s="58" t="s">
        <v>140</v>
      </c>
      <c r="C344" s="58"/>
      <c r="D344" s="164">
        <f>SUBTOTAL(9,D331:D343)</f>
        <v>158171</v>
      </c>
      <c r="E344" s="164">
        <f>SUBTOTAL(9,E331:E343)</f>
        <v>158171</v>
      </c>
      <c r="F344" s="144">
        <f>SUBTOTAL(9,F331:F343)</f>
        <v>70176.76999999999</v>
      </c>
    </row>
    <row r="345" spans="1:6" hidden="1" outlineLevel="2" x14ac:dyDescent="0.3">
      <c r="A345" s="40">
        <v>20251</v>
      </c>
      <c r="B345">
        <v>2</v>
      </c>
      <c r="C345">
        <v>-18</v>
      </c>
      <c r="D345" s="14">
        <v>3</v>
      </c>
      <c r="E345" s="14">
        <v>6</v>
      </c>
      <c r="F345" s="48">
        <v>0.73</v>
      </c>
    </row>
    <row r="346" spans="1:6" hidden="1" outlineLevel="2" collapsed="1" x14ac:dyDescent="0.3">
      <c r="A346" s="40">
        <v>20251</v>
      </c>
      <c r="B346">
        <v>2</v>
      </c>
      <c r="C346" t="s">
        <v>117</v>
      </c>
      <c r="D346" s="14">
        <v>940</v>
      </c>
      <c r="E346" s="14">
        <v>1880</v>
      </c>
      <c r="F346" s="48">
        <v>359.59</v>
      </c>
    </row>
    <row r="347" spans="1:6" hidden="1" outlineLevel="2" collapsed="1" x14ac:dyDescent="0.3">
      <c r="A347" s="40">
        <v>20251</v>
      </c>
      <c r="B347">
        <v>2</v>
      </c>
      <c r="C347" t="s">
        <v>118</v>
      </c>
      <c r="D347" s="14">
        <v>4719</v>
      </c>
      <c r="E347" s="14">
        <v>9438</v>
      </c>
      <c r="F347" s="48">
        <v>2021.2999999999997</v>
      </c>
    </row>
    <row r="348" spans="1:6" hidden="1" outlineLevel="2" collapsed="1" x14ac:dyDescent="0.3">
      <c r="A348" s="40">
        <v>20251</v>
      </c>
      <c r="B348">
        <v>2</v>
      </c>
      <c r="C348" t="s">
        <v>119</v>
      </c>
      <c r="D348" s="14">
        <v>3751</v>
      </c>
      <c r="E348" s="14">
        <v>7502</v>
      </c>
      <c r="F348" s="48">
        <v>1663.2199999999998</v>
      </c>
    </row>
    <row r="349" spans="1:6" hidden="1" outlineLevel="2" collapsed="1" x14ac:dyDescent="0.3">
      <c r="A349" s="40">
        <v>20251</v>
      </c>
      <c r="B349">
        <v>2</v>
      </c>
      <c r="C349" t="s">
        <v>120</v>
      </c>
      <c r="D349" s="14">
        <v>2724</v>
      </c>
      <c r="E349" s="14">
        <v>5448</v>
      </c>
      <c r="F349" s="48">
        <v>1235.9100000000001</v>
      </c>
    </row>
    <row r="350" spans="1:6" hidden="1" outlineLevel="2" collapsed="1" x14ac:dyDescent="0.3">
      <c r="A350" s="40">
        <v>20251</v>
      </c>
      <c r="B350">
        <v>2</v>
      </c>
      <c r="C350" t="s">
        <v>121</v>
      </c>
      <c r="D350" s="14">
        <v>2194</v>
      </c>
      <c r="E350" s="14">
        <v>4388</v>
      </c>
      <c r="F350" s="48">
        <v>995.81999999999994</v>
      </c>
    </row>
    <row r="351" spans="1:6" hidden="1" outlineLevel="2" collapsed="1" x14ac:dyDescent="0.3">
      <c r="A351" s="40">
        <v>20251</v>
      </c>
      <c r="B351">
        <v>2</v>
      </c>
      <c r="C351" t="s">
        <v>122</v>
      </c>
      <c r="D351" s="14">
        <v>1859</v>
      </c>
      <c r="E351" s="14">
        <v>3718</v>
      </c>
      <c r="F351" s="48">
        <v>832.45</v>
      </c>
    </row>
    <row r="352" spans="1:6" hidden="1" outlineLevel="2" collapsed="1" x14ac:dyDescent="0.3">
      <c r="A352" s="40">
        <v>20251</v>
      </c>
      <c r="B352">
        <v>2</v>
      </c>
      <c r="C352" t="s">
        <v>123</v>
      </c>
      <c r="D352" s="14">
        <v>1552</v>
      </c>
      <c r="E352" s="14">
        <v>3104</v>
      </c>
      <c r="F352" s="48">
        <v>689.18000000000006</v>
      </c>
    </row>
    <row r="353" spans="1:6" hidden="1" outlineLevel="2" collapsed="1" x14ac:dyDescent="0.3">
      <c r="A353" s="40">
        <v>20251</v>
      </c>
      <c r="B353">
        <v>2</v>
      </c>
      <c r="C353" t="s">
        <v>124</v>
      </c>
      <c r="D353" s="14">
        <v>1167</v>
      </c>
      <c r="E353" s="14">
        <v>2334</v>
      </c>
      <c r="F353" s="48">
        <v>526.81999999999994</v>
      </c>
    </row>
    <row r="354" spans="1:6" hidden="1" outlineLevel="2" collapsed="1" x14ac:dyDescent="0.3">
      <c r="A354" s="40">
        <v>20251</v>
      </c>
      <c r="B354">
        <v>2</v>
      </c>
      <c r="C354" t="s">
        <v>125</v>
      </c>
      <c r="D354" s="14">
        <v>819</v>
      </c>
      <c r="E354" s="14">
        <v>1638</v>
      </c>
      <c r="F354" s="48">
        <v>355.58000000000004</v>
      </c>
    </row>
    <row r="355" spans="1:6" hidden="1" outlineLevel="2" collapsed="1" x14ac:dyDescent="0.3">
      <c r="A355" s="40">
        <v>20251</v>
      </c>
      <c r="B355">
        <v>2</v>
      </c>
      <c r="C355" t="s">
        <v>126</v>
      </c>
      <c r="D355" s="14">
        <v>357</v>
      </c>
      <c r="E355" s="14">
        <v>714</v>
      </c>
      <c r="F355" s="48">
        <v>139.17000000000002</v>
      </c>
    </row>
    <row r="356" spans="1:6" hidden="1" outlineLevel="2" collapsed="1" x14ac:dyDescent="0.3">
      <c r="A356" s="40">
        <v>20251</v>
      </c>
      <c r="B356">
        <v>2</v>
      </c>
      <c r="C356" t="s">
        <v>403</v>
      </c>
      <c r="D356" s="14">
        <v>155</v>
      </c>
      <c r="E356" s="14">
        <v>310</v>
      </c>
      <c r="F356" s="48">
        <v>48.85</v>
      </c>
    </row>
    <row r="357" spans="1:6" hidden="1" outlineLevel="2" collapsed="1" x14ac:dyDescent="0.3">
      <c r="A357" s="40">
        <v>20251</v>
      </c>
      <c r="B357">
        <v>2</v>
      </c>
      <c r="C357" t="s">
        <v>404</v>
      </c>
      <c r="D357" s="14">
        <v>51</v>
      </c>
      <c r="E357" s="14">
        <v>102</v>
      </c>
      <c r="F357" s="48">
        <v>16.39</v>
      </c>
    </row>
    <row r="358" spans="1:6" hidden="1" outlineLevel="1" collapsed="1" x14ac:dyDescent="0.3">
      <c r="A358" s="40"/>
      <c r="B358" s="58" t="s">
        <v>141</v>
      </c>
      <c r="C358" s="58"/>
      <c r="D358" s="164">
        <f>SUBTOTAL(9,D345:D357)</f>
        <v>20291</v>
      </c>
      <c r="E358" s="164">
        <f>SUBTOTAL(9,E345:E357)</f>
        <v>40582</v>
      </c>
      <c r="F358" s="144">
        <f>SUBTOTAL(9,F345:F357)</f>
        <v>8885.01</v>
      </c>
    </row>
    <row r="359" spans="1:6" hidden="1" outlineLevel="2" x14ac:dyDescent="0.3">
      <c r="A359" s="40">
        <v>20251</v>
      </c>
      <c r="B359">
        <v>3</v>
      </c>
      <c r="C359" t="s">
        <v>117</v>
      </c>
      <c r="D359" s="14">
        <v>209</v>
      </c>
      <c r="E359" s="14">
        <v>627</v>
      </c>
      <c r="F359" s="48">
        <v>80.210000000000008</v>
      </c>
    </row>
    <row r="360" spans="1:6" hidden="1" outlineLevel="2" collapsed="1" x14ac:dyDescent="0.3">
      <c r="A360" s="40">
        <v>20251</v>
      </c>
      <c r="B360">
        <v>3</v>
      </c>
      <c r="C360" t="s">
        <v>118</v>
      </c>
      <c r="D360" s="14">
        <v>975</v>
      </c>
      <c r="E360" s="14">
        <v>2925</v>
      </c>
      <c r="F360" s="48">
        <v>412.41</v>
      </c>
    </row>
    <row r="361" spans="1:6" hidden="1" outlineLevel="2" collapsed="1" x14ac:dyDescent="0.3">
      <c r="A361" s="40">
        <v>20251</v>
      </c>
      <c r="B361">
        <v>3</v>
      </c>
      <c r="C361" t="s">
        <v>119</v>
      </c>
      <c r="D361" s="14">
        <v>808</v>
      </c>
      <c r="E361" s="14">
        <v>2424</v>
      </c>
      <c r="F361" s="48">
        <v>344.1</v>
      </c>
    </row>
    <row r="362" spans="1:6" hidden="1" outlineLevel="2" collapsed="1" x14ac:dyDescent="0.3">
      <c r="A362" s="40">
        <v>20251</v>
      </c>
      <c r="B362">
        <v>3</v>
      </c>
      <c r="C362" t="s">
        <v>120</v>
      </c>
      <c r="D362" s="14">
        <v>622</v>
      </c>
      <c r="E362" s="14">
        <v>1866</v>
      </c>
      <c r="F362" s="48">
        <v>275.49000000000007</v>
      </c>
    </row>
    <row r="363" spans="1:6" hidden="1" outlineLevel="2" collapsed="1" x14ac:dyDescent="0.3">
      <c r="A363" s="40">
        <v>20251</v>
      </c>
      <c r="B363">
        <v>3</v>
      </c>
      <c r="C363" t="s">
        <v>121</v>
      </c>
      <c r="D363" s="14">
        <v>484</v>
      </c>
      <c r="E363" s="14">
        <v>1452</v>
      </c>
      <c r="F363" s="48">
        <v>207.82999999999998</v>
      </c>
    </row>
    <row r="364" spans="1:6" hidden="1" outlineLevel="2" collapsed="1" x14ac:dyDescent="0.3">
      <c r="A364" s="40">
        <v>20251</v>
      </c>
      <c r="B364">
        <v>3</v>
      </c>
      <c r="C364" t="s">
        <v>122</v>
      </c>
      <c r="D364" s="14">
        <v>428</v>
      </c>
      <c r="E364" s="14">
        <v>1284</v>
      </c>
      <c r="F364" s="48">
        <v>180.11</v>
      </c>
    </row>
    <row r="365" spans="1:6" hidden="1" outlineLevel="2" collapsed="1" x14ac:dyDescent="0.3">
      <c r="A365" s="40">
        <v>20251</v>
      </c>
      <c r="B365">
        <v>3</v>
      </c>
      <c r="C365" t="s">
        <v>123</v>
      </c>
      <c r="D365" s="14">
        <v>381</v>
      </c>
      <c r="E365" s="14">
        <v>1143</v>
      </c>
      <c r="F365" s="48">
        <v>159.69999999999999</v>
      </c>
    </row>
    <row r="366" spans="1:6" hidden="1" outlineLevel="2" collapsed="1" x14ac:dyDescent="0.3">
      <c r="A366" s="40">
        <v>20251</v>
      </c>
      <c r="B366">
        <v>3</v>
      </c>
      <c r="C366" t="s">
        <v>124</v>
      </c>
      <c r="D366" s="14">
        <v>297</v>
      </c>
      <c r="E366" s="14">
        <v>891</v>
      </c>
      <c r="F366" s="48">
        <v>128.71</v>
      </c>
    </row>
    <row r="367" spans="1:6" hidden="1" outlineLevel="2" collapsed="1" x14ac:dyDescent="0.3">
      <c r="A367" s="40">
        <v>20251</v>
      </c>
      <c r="B367">
        <v>3</v>
      </c>
      <c r="C367" t="s">
        <v>125</v>
      </c>
      <c r="D367" s="14">
        <v>202</v>
      </c>
      <c r="E367" s="14">
        <v>606</v>
      </c>
      <c r="F367" s="48">
        <v>87.009999999999991</v>
      </c>
    </row>
    <row r="368" spans="1:6" hidden="1" outlineLevel="2" collapsed="1" x14ac:dyDescent="0.3">
      <c r="A368" s="40">
        <v>20251</v>
      </c>
      <c r="B368">
        <v>3</v>
      </c>
      <c r="C368" t="s">
        <v>126</v>
      </c>
      <c r="D368" s="14">
        <v>70</v>
      </c>
      <c r="E368" s="14">
        <v>210</v>
      </c>
      <c r="F368" s="48">
        <v>30.89</v>
      </c>
    </row>
    <row r="369" spans="1:6" hidden="1" outlineLevel="2" collapsed="1" x14ac:dyDescent="0.3">
      <c r="A369" s="40">
        <v>20251</v>
      </c>
      <c r="B369">
        <v>3</v>
      </c>
      <c r="C369" t="s">
        <v>403</v>
      </c>
      <c r="D369" s="14">
        <v>37</v>
      </c>
      <c r="E369" s="14">
        <v>111</v>
      </c>
      <c r="F369" s="48">
        <v>12.31</v>
      </c>
    </row>
    <row r="370" spans="1:6" hidden="1" outlineLevel="2" collapsed="1" x14ac:dyDescent="0.3">
      <c r="A370" s="40">
        <v>20251</v>
      </c>
      <c r="B370">
        <v>3</v>
      </c>
      <c r="C370" t="s">
        <v>404</v>
      </c>
      <c r="D370" s="14">
        <v>13</v>
      </c>
      <c r="E370" s="14">
        <v>39</v>
      </c>
      <c r="F370" s="48">
        <v>3.62</v>
      </c>
    </row>
    <row r="371" spans="1:6" hidden="1" outlineLevel="1" collapsed="1" x14ac:dyDescent="0.3">
      <c r="A371" s="40"/>
      <c r="B371" s="58" t="s">
        <v>142</v>
      </c>
      <c r="C371" s="58"/>
      <c r="D371" s="164">
        <f>SUBTOTAL(9,D359:D370)</f>
        <v>4526</v>
      </c>
      <c r="E371" s="164">
        <f>SUBTOTAL(9,E359:E370)</f>
        <v>13578</v>
      </c>
      <c r="F371" s="144">
        <f>SUBTOTAL(9,F359:F370)</f>
        <v>1922.39</v>
      </c>
    </row>
    <row r="372" spans="1:6" hidden="1" outlineLevel="2" x14ac:dyDescent="0.3">
      <c r="A372" s="40">
        <v>20251</v>
      </c>
      <c r="B372">
        <v>4</v>
      </c>
      <c r="C372">
        <v>-18</v>
      </c>
      <c r="D372" s="14">
        <v>1</v>
      </c>
      <c r="E372" s="14">
        <v>4</v>
      </c>
      <c r="F372" s="48">
        <v>0.37</v>
      </c>
    </row>
    <row r="373" spans="1:6" hidden="1" outlineLevel="2" collapsed="1" x14ac:dyDescent="0.3">
      <c r="A373" s="40">
        <v>20251</v>
      </c>
      <c r="B373">
        <v>4</v>
      </c>
      <c r="C373" t="s">
        <v>117</v>
      </c>
      <c r="D373" s="14">
        <v>45</v>
      </c>
      <c r="E373" s="14">
        <v>180</v>
      </c>
      <c r="F373" s="48">
        <v>20.79</v>
      </c>
    </row>
    <row r="374" spans="1:6" hidden="1" outlineLevel="2" collapsed="1" x14ac:dyDescent="0.3">
      <c r="A374" s="40">
        <v>20251</v>
      </c>
      <c r="B374">
        <v>4</v>
      </c>
      <c r="C374" t="s">
        <v>118</v>
      </c>
      <c r="D374" s="14">
        <v>220</v>
      </c>
      <c r="E374" s="14">
        <v>880</v>
      </c>
      <c r="F374" s="48">
        <v>86.860000000000014</v>
      </c>
    </row>
    <row r="375" spans="1:6" hidden="1" outlineLevel="2" collapsed="1" x14ac:dyDescent="0.3">
      <c r="A375" s="40">
        <v>20251</v>
      </c>
      <c r="B375">
        <v>4</v>
      </c>
      <c r="C375" t="s">
        <v>119</v>
      </c>
      <c r="D375" s="14">
        <v>215</v>
      </c>
      <c r="E375" s="14">
        <v>860</v>
      </c>
      <c r="F375" s="48">
        <v>97.600000000000009</v>
      </c>
    </row>
    <row r="376" spans="1:6" hidden="1" outlineLevel="2" collapsed="1" x14ac:dyDescent="0.3">
      <c r="A376" s="40">
        <v>20251</v>
      </c>
      <c r="B376">
        <v>4</v>
      </c>
      <c r="C376" t="s">
        <v>120</v>
      </c>
      <c r="D376" s="14">
        <v>175</v>
      </c>
      <c r="E376" s="14">
        <v>700</v>
      </c>
      <c r="F376" s="48">
        <v>74.77</v>
      </c>
    </row>
    <row r="377" spans="1:6" hidden="1" outlineLevel="2" collapsed="1" x14ac:dyDescent="0.3">
      <c r="A377" s="40">
        <v>20251</v>
      </c>
      <c r="B377">
        <v>4</v>
      </c>
      <c r="C377" t="s">
        <v>121</v>
      </c>
      <c r="D377" s="14">
        <v>148</v>
      </c>
      <c r="E377" s="14">
        <v>592</v>
      </c>
      <c r="F377" s="48">
        <v>64.94</v>
      </c>
    </row>
    <row r="378" spans="1:6" hidden="1" outlineLevel="2" collapsed="1" x14ac:dyDescent="0.3">
      <c r="A378" s="40">
        <v>20251</v>
      </c>
      <c r="B378">
        <v>4</v>
      </c>
      <c r="C378" t="s">
        <v>122</v>
      </c>
      <c r="D378" s="14">
        <v>166</v>
      </c>
      <c r="E378" s="14">
        <v>664</v>
      </c>
      <c r="F378" s="48">
        <v>69.77000000000001</v>
      </c>
    </row>
    <row r="379" spans="1:6" hidden="1" outlineLevel="2" collapsed="1" x14ac:dyDescent="0.3">
      <c r="A379" s="40">
        <v>20251</v>
      </c>
      <c r="B379">
        <v>4</v>
      </c>
      <c r="C379" t="s">
        <v>123</v>
      </c>
      <c r="D379" s="14">
        <v>134</v>
      </c>
      <c r="E379" s="14">
        <v>536</v>
      </c>
      <c r="F379" s="48">
        <v>54.6</v>
      </c>
    </row>
    <row r="380" spans="1:6" hidden="1" outlineLevel="2" collapsed="1" x14ac:dyDescent="0.3">
      <c r="A380" s="40">
        <v>20251</v>
      </c>
      <c r="B380">
        <v>4</v>
      </c>
      <c r="C380" t="s">
        <v>124</v>
      </c>
      <c r="D380" s="14">
        <v>102</v>
      </c>
      <c r="E380" s="14">
        <v>408</v>
      </c>
      <c r="F380" s="48">
        <v>42.760000000000005</v>
      </c>
    </row>
    <row r="381" spans="1:6" hidden="1" outlineLevel="2" collapsed="1" x14ac:dyDescent="0.3">
      <c r="A381" s="40">
        <v>20251</v>
      </c>
      <c r="B381">
        <v>4</v>
      </c>
      <c r="C381" t="s">
        <v>125</v>
      </c>
      <c r="D381" s="14">
        <v>79</v>
      </c>
      <c r="E381" s="14">
        <v>316</v>
      </c>
      <c r="F381" s="48">
        <v>33.01</v>
      </c>
    </row>
    <row r="382" spans="1:6" hidden="1" outlineLevel="2" collapsed="1" x14ac:dyDescent="0.3">
      <c r="A382" s="40">
        <v>20251</v>
      </c>
      <c r="B382">
        <v>4</v>
      </c>
      <c r="C382" t="s">
        <v>126</v>
      </c>
      <c r="D382" s="14">
        <v>35</v>
      </c>
      <c r="E382" s="14">
        <v>140</v>
      </c>
      <c r="F382" s="48">
        <v>13.899999999999999</v>
      </c>
    </row>
    <row r="383" spans="1:6" hidden="1" outlineLevel="2" collapsed="1" x14ac:dyDescent="0.3">
      <c r="A383" s="40">
        <v>20251</v>
      </c>
      <c r="B383">
        <v>4</v>
      </c>
      <c r="C383" t="s">
        <v>403</v>
      </c>
      <c r="D383" s="14">
        <v>16</v>
      </c>
      <c r="E383" s="14">
        <v>64</v>
      </c>
      <c r="F383" s="48">
        <v>7.18</v>
      </c>
    </row>
    <row r="384" spans="1:6" hidden="1" outlineLevel="2" collapsed="1" x14ac:dyDescent="0.3">
      <c r="A384" s="40">
        <v>20251</v>
      </c>
      <c r="B384">
        <v>4</v>
      </c>
      <c r="C384" t="s">
        <v>404</v>
      </c>
      <c r="D384" s="14">
        <v>7</v>
      </c>
      <c r="E384" s="14">
        <v>28</v>
      </c>
      <c r="F384" s="48">
        <v>2.42</v>
      </c>
    </row>
    <row r="385" spans="1:6" hidden="1" outlineLevel="1" collapsed="1" x14ac:dyDescent="0.3">
      <c r="A385" s="40"/>
      <c r="B385" s="58" t="s">
        <v>143</v>
      </c>
      <c r="C385" s="58"/>
      <c r="D385" s="164">
        <f>SUBTOTAL(9,D372:D384)</f>
        <v>1343</v>
      </c>
      <c r="E385" s="164">
        <f>SUBTOTAL(9,E372:E384)</f>
        <v>5372</v>
      </c>
      <c r="F385" s="144">
        <f>SUBTOTAL(9,F372:F384)</f>
        <v>568.96999999999991</v>
      </c>
    </row>
    <row r="386" spans="1:6" hidden="1" outlineLevel="2" x14ac:dyDescent="0.3">
      <c r="A386" s="40">
        <v>20251</v>
      </c>
      <c r="B386">
        <v>5</v>
      </c>
      <c r="C386" t="s">
        <v>117</v>
      </c>
      <c r="D386" s="14">
        <v>8</v>
      </c>
      <c r="E386" s="14">
        <v>40</v>
      </c>
      <c r="F386" s="48">
        <v>3.3600000000000003</v>
      </c>
    </row>
    <row r="387" spans="1:6" hidden="1" outlineLevel="2" collapsed="1" x14ac:dyDescent="0.3">
      <c r="A387" s="40">
        <v>20251</v>
      </c>
      <c r="B387">
        <v>5</v>
      </c>
      <c r="C387" t="s">
        <v>118</v>
      </c>
      <c r="D387" s="14">
        <v>67</v>
      </c>
      <c r="E387" s="14">
        <v>335</v>
      </c>
      <c r="F387" s="48">
        <v>25.320000000000004</v>
      </c>
    </row>
    <row r="388" spans="1:6" hidden="1" outlineLevel="2" collapsed="1" x14ac:dyDescent="0.3">
      <c r="A388" s="40">
        <v>20251</v>
      </c>
      <c r="B388">
        <v>5</v>
      </c>
      <c r="C388" t="s">
        <v>119</v>
      </c>
      <c r="D388" s="14">
        <v>74</v>
      </c>
      <c r="E388" s="14">
        <v>370</v>
      </c>
      <c r="F388" s="48">
        <v>30.2</v>
      </c>
    </row>
    <row r="389" spans="1:6" hidden="1" outlineLevel="2" collapsed="1" x14ac:dyDescent="0.3">
      <c r="A389" s="40">
        <v>20251</v>
      </c>
      <c r="B389">
        <v>5</v>
      </c>
      <c r="C389" t="s">
        <v>120</v>
      </c>
      <c r="D389" s="14">
        <v>56</v>
      </c>
      <c r="E389" s="14">
        <v>280</v>
      </c>
      <c r="F389" s="48">
        <v>24.410000000000004</v>
      </c>
    </row>
    <row r="390" spans="1:6" hidden="1" outlineLevel="2" collapsed="1" x14ac:dyDescent="0.3">
      <c r="A390" s="40">
        <v>20251</v>
      </c>
      <c r="B390">
        <v>5</v>
      </c>
      <c r="C390" t="s">
        <v>121</v>
      </c>
      <c r="D390" s="14">
        <v>57</v>
      </c>
      <c r="E390" s="14">
        <v>285</v>
      </c>
      <c r="F390" s="48">
        <v>26.64</v>
      </c>
    </row>
    <row r="391" spans="1:6" hidden="1" outlineLevel="2" collapsed="1" x14ac:dyDescent="0.3">
      <c r="A391" s="40">
        <v>20251</v>
      </c>
      <c r="B391">
        <v>5</v>
      </c>
      <c r="C391" t="s">
        <v>122</v>
      </c>
      <c r="D391" s="14">
        <v>70</v>
      </c>
      <c r="E391" s="14">
        <v>350</v>
      </c>
      <c r="F391" s="48">
        <v>30.919999999999995</v>
      </c>
    </row>
    <row r="392" spans="1:6" hidden="1" outlineLevel="2" collapsed="1" x14ac:dyDescent="0.3">
      <c r="A392" s="40">
        <v>20251</v>
      </c>
      <c r="B392">
        <v>5</v>
      </c>
      <c r="C392" t="s">
        <v>123</v>
      </c>
      <c r="D392" s="14">
        <v>58</v>
      </c>
      <c r="E392" s="14">
        <v>290</v>
      </c>
      <c r="F392" s="48">
        <v>25.470000000000006</v>
      </c>
    </row>
    <row r="393" spans="1:6" hidden="1" outlineLevel="2" collapsed="1" x14ac:dyDescent="0.3">
      <c r="A393" s="40">
        <v>20251</v>
      </c>
      <c r="B393">
        <v>5</v>
      </c>
      <c r="C393" t="s">
        <v>124</v>
      </c>
      <c r="D393" s="14">
        <v>54</v>
      </c>
      <c r="E393" s="14">
        <v>270</v>
      </c>
      <c r="F393" s="48">
        <v>21.700000000000003</v>
      </c>
    </row>
    <row r="394" spans="1:6" hidden="1" outlineLevel="2" collapsed="1" x14ac:dyDescent="0.3">
      <c r="A394" s="40">
        <v>20251</v>
      </c>
      <c r="B394">
        <v>5</v>
      </c>
      <c r="C394" t="s">
        <v>125</v>
      </c>
      <c r="D394" s="14">
        <v>34</v>
      </c>
      <c r="E394" s="14">
        <v>170</v>
      </c>
      <c r="F394" s="48">
        <v>15.969999999999999</v>
      </c>
    </row>
    <row r="395" spans="1:6" hidden="1" outlineLevel="2" collapsed="1" x14ac:dyDescent="0.3">
      <c r="A395" s="40">
        <v>20251</v>
      </c>
      <c r="B395">
        <v>5</v>
      </c>
      <c r="C395" t="s">
        <v>126</v>
      </c>
      <c r="D395" s="14">
        <v>27</v>
      </c>
      <c r="E395" s="14">
        <v>135</v>
      </c>
      <c r="F395" s="48">
        <v>11.660000000000002</v>
      </c>
    </row>
    <row r="396" spans="1:6" hidden="1" outlineLevel="2" collapsed="1" x14ac:dyDescent="0.3">
      <c r="A396" s="40">
        <v>20251</v>
      </c>
      <c r="B396">
        <v>5</v>
      </c>
      <c r="C396" t="s">
        <v>403</v>
      </c>
      <c r="D396" s="14">
        <v>7</v>
      </c>
      <c r="E396" s="14">
        <v>35</v>
      </c>
      <c r="F396" s="48">
        <v>2.85</v>
      </c>
    </row>
    <row r="397" spans="1:6" hidden="1" outlineLevel="2" collapsed="1" x14ac:dyDescent="0.3">
      <c r="A397" s="40">
        <v>20251</v>
      </c>
      <c r="B397">
        <v>5</v>
      </c>
      <c r="C397" t="s">
        <v>404</v>
      </c>
      <c r="D397" s="14">
        <v>2</v>
      </c>
      <c r="E397" s="14">
        <v>10</v>
      </c>
      <c r="F397" s="48">
        <v>0.8899999999999999</v>
      </c>
    </row>
    <row r="398" spans="1:6" hidden="1" outlineLevel="1" collapsed="1" x14ac:dyDescent="0.3">
      <c r="A398" s="40"/>
      <c r="B398" s="58" t="s">
        <v>144</v>
      </c>
      <c r="C398" s="58"/>
      <c r="D398" s="164">
        <f>SUBTOTAL(9,D386:D397)</f>
        <v>514</v>
      </c>
      <c r="E398" s="164">
        <f>SUBTOTAL(9,E386:E397)</f>
        <v>2570</v>
      </c>
      <c r="F398" s="144">
        <f>SUBTOTAL(9,F386:F397)</f>
        <v>219.38999999999996</v>
      </c>
    </row>
    <row r="399" spans="1:6" hidden="1" outlineLevel="2" x14ac:dyDescent="0.3">
      <c r="A399" s="40">
        <v>20251</v>
      </c>
      <c r="B399" t="s">
        <v>150</v>
      </c>
      <c r="C399" t="s">
        <v>117</v>
      </c>
      <c r="D399" s="14">
        <v>12</v>
      </c>
      <c r="E399" s="14">
        <v>80</v>
      </c>
      <c r="F399" s="48">
        <v>4.26</v>
      </c>
    </row>
    <row r="400" spans="1:6" hidden="1" outlineLevel="2" collapsed="1" x14ac:dyDescent="0.3">
      <c r="A400" s="40">
        <v>20251</v>
      </c>
      <c r="B400" t="s">
        <v>150</v>
      </c>
      <c r="C400" t="s">
        <v>118</v>
      </c>
      <c r="D400" s="14">
        <v>62</v>
      </c>
      <c r="E400" s="14">
        <v>453</v>
      </c>
      <c r="F400" s="48">
        <v>27.290000000000003</v>
      </c>
    </row>
    <row r="401" spans="1:6" hidden="1" outlineLevel="2" collapsed="1" x14ac:dyDescent="0.3">
      <c r="A401" s="40">
        <v>20251</v>
      </c>
      <c r="B401" t="s">
        <v>150</v>
      </c>
      <c r="C401" t="s">
        <v>119</v>
      </c>
      <c r="D401" s="14">
        <v>73</v>
      </c>
      <c r="E401" s="14">
        <v>537</v>
      </c>
      <c r="F401" s="48">
        <v>34.49</v>
      </c>
    </row>
    <row r="402" spans="1:6" hidden="1" outlineLevel="2" collapsed="1" x14ac:dyDescent="0.3">
      <c r="A402" s="40">
        <v>20251</v>
      </c>
      <c r="B402" t="s">
        <v>150</v>
      </c>
      <c r="C402" t="s">
        <v>120</v>
      </c>
      <c r="D402" s="14">
        <v>55</v>
      </c>
      <c r="E402" s="14">
        <v>427</v>
      </c>
      <c r="F402" s="48">
        <v>32.700000000000003</v>
      </c>
    </row>
    <row r="403" spans="1:6" hidden="1" outlineLevel="2" collapsed="1" x14ac:dyDescent="0.3">
      <c r="A403" s="40">
        <v>20251</v>
      </c>
      <c r="B403" t="s">
        <v>150</v>
      </c>
      <c r="C403" t="s">
        <v>121</v>
      </c>
      <c r="D403" s="14">
        <v>58</v>
      </c>
      <c r="E403" s="14">
        <v>424</v>
      </c>
      <c r="F403" s="48">
        <v>24.94</v>
      </c>
    </row>
    <row r="404" spans="1:6" hidden="1" outlineLevel="2" collapsed="1" x14ac:dyDescent="0.3">
      <c r="A404" s="40">
        <v>20251</v>
      </c>
      <c r="B404" t="s">
        <v>150</v>
      </c>
      <c r="C404" t="s">
        <v>122</v>
      </c>
      <c r="D404" s="14">
        <v>72</v>
      </c>
      <c r="E404" s="14">
        <v>522</v>
      </c>
      <c r="F404" s="48">
        <v>38.129999999999995</v>
      </c>
    </row>
    <row r="405" spans="1:6" hidden="1" outlineLevel="2" collapsed="1" x14ac:dyDescent="0.3">
      <c r="A405" s="40">
        <v>20251</v>
      </c>
      <c r="B405" t="s">
        <v>150</v>
      </c>
      <c r="C405" t="s">
        <v>123</v>
      </c>
      <c r="D405" s="14">
        <v>69</v>
      </c>
      <c r="E405" s="14">
        <v>537</v>
      </c>
      <c r="F405" s="48">
        <v>34.929999999999993</v>
      </c>
    </row>
    <row r="406" spans="1:6" hidden="1" outlineLevel="2" collapsed="1" x14ac:dyDescent="0.3">
      <c r="A406" s="40">
        <v>20251</v>
      </c>
      <c r="B406" t="s">
        <v>150</v>
      </c>
      <c r="C406" t="s">
        <v>124</v>
      </c>
      <c r="D406" s="14">
        <v>63</v>
      </c>
      <c r="E406" s="14">
        <v>481</v>
      </c>
      <c r="F406" s="48">
        <v>30.15</v>
      </c>
    </row>
    <row r="407" spans="1:6" hidden="1" outlineLevel="2" collapsed="1" x14ac:dyDescent="0.3">
      <c r="A407" s="40">
        <v>20251</v>
      </c>
      <c r="B407" t="s">
        <v>150</v>
      </c>
      <c r="C407" t="s">
        <v>125</v>
      </c>
      <c r="D407" s="14">
        <v>44</v>
      </c>
      <c r="E407" s="14">
        <v>335</v>
      </c>
      <c r="F407" s="48">
        <v>21.810000000000002</v>
      </c>
    </row>
    <row r="408" spans="1:6" hidden="1" outlineLevel="2" collapsed="1" x14ac:dyDescent="0.3">
      <c r="A408" s="40">
        <v>20251</v>
      </c>
      <c r="B408" t="s">
        <v>150</v>
      </c>
      <c r="C408" t="s">
        <v>126</v>
      </c>
      <c r="D408" s="14">
        <v>29</v>
      </c>
      <c r="E408" s="14">
        <v>203</v>
      </c>
      <c r="F408" s="48">
        <v>14.840000000000002</v>
      </c>
    </row>
    <row r="409" spans="1:6" hidden="1" outlineLevel="2" collapsed="1" x14ac:dyDescent="0.3">
      <c r="A409" s="40">
        <v>20251</v>
      </c>
      <c r="B409" t="s">
        <v>150</v>
      </c>
      <c r="C409" t="s">
        <v>403</v>
      </c>
      <c r="D409" s="14">
        <v>7</v>
      </c>
      <c r="E409" s="14">
        <v>46</v>
      </c>
      <c r="F409" s="48">
        <v>4.3</v>
      </c>
    </row>
    <row r="410" spans="1:6" hidden="1" outlineLevel="2" collapsed="1" x14ac:dyDescent="0.3">
      <c r="A410" s="40">
        <v>20251</v>
      </c>
      <c r="B410" t="s">
        <v>150</v>
      </c>
      <c r="C410" t="s">
        <v>404</v>
      </c>
      <c r="D410" s="14">
        <v>1</v>
      </c>
      <c r="E410" s="14">
        <v>6</v>
      </c>
      <c r="F410" s="48">
        <v>1.32</v>
      </c>
    </row>
    <row r="411" spans="1:6" hidden="1" outlineLevel="1" collapsed="1" x14ac:dyDescent="0.3">
      <c r="A411" s="40"/>
      <c r="B411" s="58" t="s">
        <v>151</v>
      </c>
      <c r="C411" s="58"/>
      <c r="D411" s="164">
        <f>SUBTOTAL(9,D399:D410)</f>
        <v>545</v>
      </c>
      <c r="E411" s="164">
        <f>SUBTOTAL(9,E399:E410)</f>
        <v>4051</v>
      </c>
      <c r="F411" s="144">
        <f>SUBTOTAL(9,F399:F410)</f>
        <v>269.16000000000003</v>
      </c>
    </row>
    <row r="412" spans="1:6" collapsed="1" x14ac:dyDescent="0.3">
      <c r="A412" s="41" t="s">
        <v>406</v>
      </c>
      <c r="B412" s="35"/>
      <c r="C412" s="35"/>
      <c r="D412" s="55">
        <f>SUBTOTAL(9,D331:D410)</f>
        <v>185390</v>
      </c>
      <c r="E412" s="55">
        <f>SUBTOTAL(9,E331:E410)</f>
        <v>224324</v>
      </c>
      <c r="F412" s="50">
        <f>SUBTOTAL(9,F331:F410)</f>
        <v>82041.69</v>
      </c>
    </row>
    <row r="413" spans="1:6" hidden="1" outlineLevel="2" x14ac:dyDescent="0.3">
      <c r="A413" s="37">
        <v>20244</v>
      </c>
      <c r="B413" s="38">
        <v>1</v>
      </c>
      <c r="C413" s="38">
        <v>-18</v>
      </c>
      <c r="D413" s="53">
        <v>889</v>
      </c>
      <c r="E413" s="53">
        <v>889</v>
      </c>
      <c r="F413" s="45">
        <v>72.959999999999994</v>
      </c>
    </row>
    <row r="414" spans="1:6" hidden="1" outlineLevel="2" collapsed="1" x14ac:dyDescent="0.3">
      <c r="A414" s="37">
        <v>20244</v>
      </c>
      <c r="B414" s="38">
        <v>1</v>
      </c>
      <c r="C414" s="38" t="s">
        <v>117</v>
      </c>
      <c r="D414" s="53">
        <v>9144</v>
      </c>
      <c r="E414" s="53">
        <v>9144</v>
      </c>
      <c r="F414" s="45">
        <v>3029.5700000000006</v>
      </c>
    </row>
    <row r="415" spans="1:6" hidden="1" outlineLevel="2" collapsed="1" x14ac:dyDescent="0.3">
      <c r="A415" s="37">
        <v>20244</v>
      </c>
      <c r="B415" s="38">
        <v>1</v>
      </c>
      <c r="C415" s="38" t="s">
        <v>118</v>
      </c>
      <c r="D415" s="53">
        <v>42009</v>
      </c>
      <c r="E415" s="53">
        <v>42009</v>
      </c>
      <c r="F415" s="45">
        <v>17731.7</v>
      </c>
    </row>
    <row r="416" spans="1:6" hidden="1" outlineLevel="2" collapsed="1" x14ac:dyDescent="0.3">
      <c r="A416" s="37">
        <v>20244</v>
      </c>
      <c r="B416" s="38">
        <v>1</v>
      </c>
      <c r="C416" s="38" t="s">
        <v>119</v>
      </c>
      <c r="D416" s="53">
        <v>32189</v>
      </c>
      <c r="E416" s="53">
        <v>32189</v>
      </c>
      <c r="F416" s="45">
        <v>15192.289999999999</v>
      </c>
    </row>
    <row r="417" spans="1:6" hidden="1" outlineLevel="2" collapsed="1" x14ac:dyDescent="0.3">
      <c r="A417" s="37">
        <v>20244</v>
      </c>
      <c r="B417" s="38">
        <v>1</v>
      </c>
      <c r="C417" s="38" t="s">
        <v>120</v>
      </c>
      <c r="D417" s="53">
        <v>21497</v>
      </c>
      <c r="E417" s="53">
        <v>21497</v>
      </c>
      <c r="F417" s="45">
        <v>10484.02</v>
      </c>
    </row>
    <row r="418" spans="1:6" hidden="1" outlineLevel="2" collapsed="1" x14ac:dyDescent="0.3">
      <c r="A418" s="37">
        <v>20244</v>
      </c>
      <c r="B418" s="38">
        <v>1</v>
      </c>
      <c r="C418" s="38" t="s">
        <v>121</v>
      </c>
      <c r="D418" s="53">
        <v>17123</v>
      </c>
      <c r="E418" s="53">
        <v>17123</v>
      </c>
      <c r="F418" s="45">
        <v>8450.8200000000015</v>
      </c>
    </row>
    <row r="419" spans="1:6" hidden="1" outlineLevel="2" collapsed="1" x14ac:dyDescent="0.3">
      <c r="A419" s="37">
        <v>20244</v>
      </c>
      <c r="B419" s="38">
        <v>1</v>
      </c>
      <c r="C419" s="38" t="s">
        <v>122</v>
      </c>
      <c r="D419" s="53">
        <v>14887</v>
      </c>
      <c r="E419" s="53">
        <v>14887</v>
      </c>
      <c r="F419" s="45">
        <v>7466.6500000000005</v>
      </c>
    </row>
    <row r="420" spans="1:6" hidden="1" outlineLevel="2" collapsed="1" x14ac:dyDescent="0.3">
      <c r="A420" s="37">
        <v>20244</v>
      </c>
      <c r="B420" s="38">
        <v>1</v>
      </c>
      <c r="C420" s="38" t="s">
        <v>123</v>
      </c>
      <c r="D420" s="53">
        <v>11890</v>
      </c>
      <c r="E420" s="53">
        <v>11890</v>
      </c>
      <c r="F420" s="45">
        <v>5898.4599999999991</v>
      </c>
    </row>
    <row r="421" spans="1:6" hidden="1" outlineLevel="2" collapsed="1" x14ac:dyDescent="0.3">
      <c r="A421" s="37">
        <v>20244</v>
      </c>
      <c r="B421" s="38">
        <v>1</v>
      </c>
      <c r="C421" s="38" t="s">
        <v>124</v>
      </c>
      <c r="D421" s="53">
        <v>9833</v>
      </c>
      <c r="E421" s="53">
        <v>9833</v>
      </c>
      <c r="F421" s="45">
        <v>4938.5099999999993</v>
      </c>
    </row>
    <row r="422" spans="1:6" hidden="1" outlineLevel="2" collapsed="1" x14ac:dyDescent="0.3">
      <c r="A422" s="37">
        <v>20244</v>
      </c>
      <c r="B422" s="38">
        <v>1</v>
      </c>
      <c r="C422" s="38" t="s">
        <v>125</v>
      </c>
      <c r="D422" s="53">
        <v>7342</v>
      </c>
      <c r="E422" s="53">
        <v>7342</v>
      </c>
      <c r="F422" s="45">
        <v>3547.8600000000006</v>
      </c>
    </row>
    <row r="423" spans="1:6" hidden="1" outlineLevel="2" collapsed="1" x14ac:dyDescent="0.3">
      <c r="A423" s="37">
        <v>20244</v>
      </c>
      <c r="B423" s="38">
        <v>1</v>
      </c>
      <c r="C423" s="38" t="s">
        <v>126</v>
      </c>
      <c r="D423" s="53">
        <v>4379</v>
      </c>
      <c r="E423" s="53">
        <v>4379</v>
      </c>
      <c r="F423" s="45">
        <v>1659.3300000000002</v>
      </c>
    </row>
    <row r="424" spans="1:6" hidden="1" outlineLevel="2" collapsed="1" x14ac:dyDescent="0.3">
      <c r="A424" s="37">
        <v>20244</v>
      </c>
      <c r="B424" s="38">
        <v>1</v>
      </c>
      <c r="C424" s="38" t="s">
        <v>403</v>
      </c>
      <c r="D424" s="53">
        <v>2519</v>
      </c>
      <c r="E424" s="53">
        <v>2519</v>
      </c>
      <c r="F424" s="45">
        <v>720.8900000000001</v>
      </c>
    </row>
    <row r="425" spans="1:6" hidden="1" outlineLevel="2" collapsed="1" x14ac:dyDescent="0.3">
      <c r="A425" s="37">
        <v>20244</v>
      </c>
      <c r="B425" s="38">
        <v>1</v>
      </c>
      <c r="C425" s="38" t="s">
        <v>404</v>
      </c>
      <c r="D425" s="53">
        <v>1009</v>
      </c>
      <c r="E425" s="53">
        <v>1009</v>
      </c>
      <c r="F425" s="45">
        <v>263.27</v>
      </c>
    </row>
    <row r="426" spans="1:6" hidden="1" outlineLevel="1" collapsed="1" x14ac:dyDescent="0.3">
      <c r="A426" s="37"/>
      <c r="B426" s="58" t="s">
        <v>140</v>
      </c>
      <c r="C426" s="58"/>
      <c r="D426" s="164">
        <f>SUBTOTAL(9,D413:D425)</f>
        <v>174710</v>
      </c>
      <c r="E426" s="164">
        <f>SUBTOTAL(9,E413:E425)</f>
        <v>174710</v>
      </c>
      <c r="F426" s="144">
        <f>SUBTOTAL(9,F413:F425)</f>
        <v>79456.33</v>
      </c>
    </row>
    <row r="427" spans="1:6" hidden="1" outlineLevel="2" x14ac:dyDescent="0.3">
      <c r="A427" s="37">
        <v>20244</v>
      </c>
      <c r="B427" s="38">
        <v>2</v>
      </c>
      <c r="C427" s="38">
        <v>-18</v>
      </c>
      <c r="D427" s="53">
        <v>26</v>
      </c>
      <c r="E427" s="53">
        <v>52</v>
      </c>
      <c r="F427" s="45">
        <v>4.04</v>
      </c>
    </row>
    <row r="428" spans="1:6" hidden="1" outlineLevel="2" collapsed="1" x14ac:dyDescent="0.3">
      <c r="A428" s="37">
        <v>20244</v>
      </c>
      <c r="B428" s="38">
        <v>2</v>
      </c>
      <c r="C428" s="38" t="s">
        <v>117</v>
      </c>
      <c r="D428" s="53">
        <v>1534</v>
      </c>
      <c r="E428" s="53">
        <v>3068</v>
      </c>
      <c r="F428" s="45">
        <v>586.66</v>
      </c>
    </row>
    <row r="429" spans="1:6" hidden="1" outlineLevel="2" collapsed="1" x14ac:dyDescent="0.3">
      <c r="A429" s="37">
        <v>20244</v>
      </c>
      <c r="B429" s="38">
        <v>2</v>
      </c>
      <c r="C429" s="38" t="s">
        <v>118</v>
      </c>
      <c r="D429" s="53">
        <v>6268</v>
      </c>
      <c r="E429" s="53">
        <v>12536</v>
      </c>
      <c r="F429" s="45">
        <v>2675.63</v>
      </c>
    </row>
    <row r="430" spans="1:6" hidden="1" outlineLevel="2" collapsed="1" x14ac:dyDescent="0.3">
      <c r="A430" s="37">
        <v>20244</v>
      </c>
      <c r="B430" s="38">
        <v>2</v>
      </c>
      <c r="C430" s="38" t="s">
        <v>119</v>
      </c>
      <c r="D430" s="53">
        <v>4459</v>
      </c>
      <c r="E430" s="53">
        <v>8918</v>
      </c>
      <c r="F430" s="45">
        <v>2006.07</v>
      </c>
    </row>
    <row r="431" spans="1:6" hidden="1" outlineLevel="2" collapsed="1" x14ac:dyDescent="0.3">
      <c r="A431" s="37">
        <v>20244</v>
      </c>
      <c r="B431" s="38">
        <v>2</v>
      </c>
      <c r="C431" s="38" t="s">
        <v>120</v>
      </c>
      <c r="D431" s="53">
        <v>3025</v>
      </c>
      <c r="E431" s="53">
        <v>6050</v>
      </c>
      <c r="F431" s="45">
        <v>1404.47</v>
      </c>
    </row>
    <row r="432" spans="1:6" hidden="1" outlineLevel="2" collapsed="1" x14ac:dyDescent="0.3">
      <c r="A432" s="37">
        <v>20244</v>
      </c>
      <c r="B432" s="38">
        <v>2</v>
      </c>
      <c r="C432" s="38" t="s">
        <v>121</v>
      </c>
      <c r="D432" s="53">
        <v>2466</v>
      </c>
      <c r="E432" s="53">
        <v>4932</v>
      </c>
      <c r="F432" s="45">
        <v>1142.8900000000001</v>
      </c>
    </row>
    <row r="433" spans="1:6" hidden="1" outlineLevel="2" collapsed="1" x14ac:dyDescent="0.3">
      <c r="A433" s="37">
        <v>20244</v>
      </c>
      <c r="B433" s="38">
        <v>2</v>
      </c>
      <c r="C433" s="38" t="s">
        <v>122</v>
      </c>
      <c r="D433" s="53">
        <v>2048</v>
      </c>
      <c r="E433" s="53">
        <v>4096</v>
      </c>
      <c r="F433" s="45">
        <v>988.2399999999999</v>
      </c>
    </row>
    <row r="434" spans="1:6" hidden="1" outlineLevel="2" collapsed="1" x14ac:dyDescent="0.3">
      <c r="A434" s="37">
        <v>20244</v>
      </c>
      <c r="B434" s="38">
        <v>2</v>
      </c>
      <c r="C434" s="38" t="s">
        <v>123</v>
      </c>
      <c r="D434" s="53">
        <v>1715</v>
      </c>
      <c r="E434" s="53">
        <v>3430</v>
      </c>
      <c r="F434" s="45">
        <v>822.47</v>
      </c>
    </row>
    <row r="435" spans="1:6" hidden="1" outlineLevel="2" collapsed="1" x14ac:dyDescent="0.3">
      <c r="A435" s="37">
        <v>20244</v>
      </c>
      <c r="B435" s="38">
        <v>2</v>
      </c>
      <c r="C435" s="38" t="s">
        <v>124</v>
      </c>
      <c r="D435" s="53">
        <v>1285</v>
      </c>
      <c r="E435" s="53">
        <v>2570</v>
      </c>
      <c r="F435" s="45">
        <v>613.36000000000013</v>
      </c>
    </row>
    <row r="436" spans="1:6" hidden="1" outlineLevel="2" collapsed="1" x14ac:dyDescent="0.3">
      <c r="A436" s="37">
        <v>20244</v>
      </c>
      <c r="B436" s="38">
        <v>2</v>
      </c>
      <c r="C436" s="38" t="s">
        <v>125</v>
      </c>
      <c r="D436" s="53">
        <v>878</v>
      </c>
      <c r="E436" s="53">
        <v>1756</v>
      </c>
      <c r="F436" s="45">
        <v>398.65000000000003</v>
      </c>
    </row>
    <row r="437" spans="1:6" hidden="1" outlineLevel="2" collapsed="1" x14ac:dyDescent="0.3">
      <c r="A437" s="37">
        <v>20244</v>
      </c>
      <c r="B437" s="38">
        <v>2</v>
      </c>
      <c r="C437" s="38" t="s">
        <v>126</v>
      </c>
      <c r="D437" s="53">
        <v>380</v>
      </c>
      <c r="E437" s="53">
        <v>760</v>
      </c>
      <c r="F437" s="45">
        <v>154.54</v>
      </c>
    </row>
    <row r="438" spans="1:6" hidden="1" outlineLevel="2" collapsed="1" x14ac:dyDescent="0.3">
      <c r="A438" s="37">
        <v>20244</v>
      </c>
      <c r="B438" s="38">
        <v>2</v>
      </c>
      <c r="C438" s="38" t="s">
        <v>403</v>
      </c>
      <c r="D438" s="53">
        <v>152</v>
      </c>
      <c r="E438" s="53">
        <v>304</v>
      </c>
      <c r="F438" s="45">
        <v>49.37</v>
      </c>
    </row>
    <row r="439" spans="1:6" hidden="1" outlineLevel="2" collapsed="1" x14ac:dyDescent="0.3">
      <c r="A439" s="37">
        <v>20244</v>
      </c>
      <c r="B439" s="38">
        <v>2</v>
      </c>
      <c r="C439" s="38" t="s">
        <v>404</v>
      </c>
      <c r="D439" s="53">
        <v>72</v>
      </c>
      <c r="E439" s="53">
        <v>144</v>
      </c>
      <c r="F439" s="45">
        <v>24.599999999999998</v>
      </c>
    </row>
    <row r="440" spans="1:6" hidden="1" outlineLevel="1" collapsed="1" x14ac:dyDescent="0.3">
      <c r="A440" s="37"/>
      <c r="B440" s="58" t="s">
        <v>141</v>
      </c>
      <c r="C440" s="58"/>
      <c r="D440" s="164">
        <f>SUBTOTAL(9,D427:D439)</f>
        <v>24308</v>
      </c>
      <c r="E440" s="164">
        <f>SUBTOTAL(9,E427:E439)</f>
        <v>48616</v>
      </c>
      <c r="F440" s="144">
        <f>SUBTOTAL(9,F427:F439)</f>
        <v>10870.990000000002</v>
      </c>
    </row>
    <row r="441" spans="1:6" hidden="1" outlineLevel="2" x14ac:dyDescent="0.3">
      <c r="A441" s="37">
        <v>20244</v>
      </c>
      <c r="B441" s="38">
        <v>3</v>
      </c>
      <c r="C441" s="38">
        <v>-18</v>
      </c>
      <c r="D441" s="53">
        <v>3</v>
      </c>
      <c r="E441" s="53">
        <v>9</v>
      </c>
      <c r="F441" s="45">
        <v>0.48</v>
      </c>
    </row>
    <row r="442" spans="1:6" hidden="1" outlineLevel="2" collapsed="1" x14ac:dyDescent="0.3">
      <c r="A442" s="37">
        <v>20244</v>
      </c>
      <c r="B442" s="38">
        <v>3</v>
      </c>
      <c r="C442" s="38" t="s">
        <v>117</v>
      </c>
      <c r="D442" s="53">
        <v>346</v>
      </c>
      <c r="E442" s="53">
        <v>1038</v>
      </c>
      <c r="F442" s="45">
        <v>136.63</v>
      </c>
    </row>
    <row r="443" spans="1:6" hidden="1" outlineLevel="2" collapsed="1" x14ac:dyDescent="0.3">
      <c r="A443" s="37">
        <v>20244</v>
      </c>
      <c r="B443" s="38">
        <v>3</v>
      </c>
      <c r="C443" s="38" t="s">
        <v>118</v>
      </c>
      <c r="D443" s="53">
        <v>1406</v>
      </c>
      <c r="E443" s="53">
        <v>4218</v>
      </c>
      <c r="F443" s="45">
        <v>576.2299999999999</v>
      </c>
    </row>
    <row r="444" spans="1:6" hidden="1" outlineLevel="2" collapsed="1" x14ac:dyDescent="0.3">
      <c r="A444" s="37">
        <v>20244</v>
      </c>
      <c r="B444" s="38">
        <v>3</v>
      </c>
      <c r="C444" s="38" t="s">
        <v>119</v>
      </c>
      <c r="D444" s="53">
        <v>1133</v>
      </c>
      <c r="E444" s="53">
        <v>3399</v>
      </c>
      <c r="F444" s="45">
        <v>511.51</v>
      </c>
    </row>
    <row r="445" spans="1:6" hidden="1" outlineLevel="2" collapsed="1" x14ac:dyDescent="0.3">
      <c r="A445" s="37">
        <v>20244</v>
      </c>
      <c r="B445" s="38">
        <v>3</v>
      </c>
      <c r="C445" s="38" t="s">
        <v>120</v>
      </c>
      <c r="D445" s="53">
        <v>851</v>
      </c>
      <c r="E445" s="53">
        <v>2553</v>
      </c>
      <c r="F445" s="45">
        <v>380.12</v>
      </c>
    </row>
    <row r="446" spans="1:6" hidden="1" outlineLevel="2" collapsed="1" x14ac:dyDescent="0.3">
      <c r="A446" s="37">
        <v>20244</v>
      </c>
      <c r="B446" s="38">
        <v>3</v>
      </c>
      <c r="C446" s="38" t="s">
        <v>121</v>
      </c>
      <c r="D446" s="53">
        <v>685</v>
      </c>
      <c r="E446" s="53">
        <v>2055</v>
      </c>
      <c r="F446" s="45">
        <v>314.79000000000002</v>
      </c>
    </row>
    <row r="447" spans="1:6" hidden="1" outlineLevel="2" collapsed="1" x14ac:dyDescent="0.3">
      <c r="A447" s="37">
        <v>20244</v>
      </c>
      <c r="B447" s="38">
        <v>3</v>
      </c>
      <c r="C447" s="38" t="s">
        <v>122</v>
      </c>
      <c r="D447" s="53">
        <v>558</v>
      </c>
      <c r="E447" s="53">
        <v>1674</v>
      </c>
      <c r="F447" s="45">
        <v>260</v>
      </c>
    </row>
    <row r="448" spans="1:6" hidden="1" outlineLevel="2" collapsed="1" x14ac:dyDescent="0.3">
      <c r="A448" s="37">
        <v>20244</v>
      </c>
      <c r="B448" s="38">
        <v>3</v>
      </c>
      <c r="C448" s="38" t="s">
        <v>123</v>
      </c>
      <c r="D448" s="53">
        <v>423</v>
      </c>
      <c r="E448" s="53">
        <v>1269</v>
      </c>
      <c r="F448" s="45">
        <v>197.12</v>
      </c>
    </row>
    <row r="449" spans="1:6" hidden="1" outlineLevel="2" collapsed="1" x14ac:dyDescent="0.3">
      <c r="A449" s="37">
        <v>20244</v>
      </c>
      <c r="B449" s="38">
        <v>3</v>
      </c>
      <c r="C449" s="38" t="s">
        <v>124</v>
      </c>
      <c r="D449" s="53">
        <v>354</v>
      </c>
      <c r="E449" s="53">
        <v>1062</v>
      </c>
      <c r="F449" s="45">
        <v>154.98000000000002</v>
      </c>
    </row>
    <row r="450" spans="1:6" hidden="1" outlineLevel="2" collapsed="1" x14ac:dyDescent="0.3">
      <c r="A450" s="37">
        <v>20244</v>
      </c>
      <c r="B450" s="38">
        <v>3</v>
      </c>
      <c r="C450" s="38" t="s">
        <v>125</v>
      </c>
      <c r="D450" s="53">
        <v>230</v>
      </c>
      <c r="E450" s="53">
        <v>690</v>
      </c>
      <c r="F450" s="45">
        <v>95</v>
      </c>
    </row>
    <row r="451" spans="1:6" hidden="1" outlineLevel="2" collapsed="1" x14ac:dyDescent="0.3">
      <c r="A451" s="37">
        <v>20244</v>
      </c>
      <c r="B451" s="38">
        <v>3</v>
      </c>
      <c r="C451" s="38" t="s">
        <v>126</v>
      </c>
      <c r="D451" s="53">
        <v>96</v>
      </c>
      <c r="E451" s="53">
        <v>288</v>
      </c>
      <c r="F451" s="45">
        <v>41.38</v>
      </c>
    </row>
    <row r="452" spans="1:6" hidden="1" outlineLevel="2" collapsed="1" x14ac:dyDescent="0.3">
      <c r="A452" s="37">
        <v>20244</v>
      </c>
      <c r="B452" s="38">
        <v>3</v>
      </c>
      <c r="C452" s="38" t="s">
        <v>403</v>
      </c>
      <c r="D452" s="53">
        <v>34</v>
      </c>
      <c r="E452" s="53">
        <v>102</v>
      </c>
      <c r="F452" s="45">
        <v>13.4</v>
      </c>
    </row>
    <row r="453" spans="1:6" hidden="1" outlineLevel="2" collapsed="1" x14ac:dyDescent="0.3">
      <c r="A453" s="37">
        <v>20244</v>
      </c>
      <c r="B453" s="38">
        <v>3</v>
      </c>
      <c r="C453" s="38" t="s">
        <v>404</v>
      </c>
      <c r="D453" s="53">
        <v>12</v>
      </c>
      <c r="E453" s="53">
        <v>36</v>
      </c>
      <c r="F453" s="45">
        <v>3.8600000000000003</v>
      </c>
    </row>
    <row r="454" spans="1:6" hidden="1" outlineLevel="1" collapsed="1" x14ac:dyDescent="0.3">
      <c r="A454" s="37"/>
      <c r="B454" s="58" t="s">
        <v>142</v>
      </c>
      <c r="C454" s="58"/>
      <c r="D454" s="164">
        <f>SUBTOTAL(9,D441:D453)</f>
        <v>6131</v>
      </c>
      <c r="E454" s="164">
        <f>SUBTOTAL(9,E441:E453)</f>
        <v>18393</v>
      </c>
      <c r="F454" s="144">
        <f>SUBTOTAL(9,F441:F453)</f>
        <v>2685.5</v>
      </c>
    </row>
    <row r="455" spans="1:6" hidden="1" outlineLevel="2" x14ac:dyDescent="0.3">
      <c r="A455" s="37">
        <v>20244</v>
      </c>
      <c r="B455" s="38">
        <v>4</v>
      </c>
      <c r="C455" s="38">
        <v>-18</v>
      </c>
      <c r="D455" s="53">
        <v>1</v>
      </c>
      <c r="E455" s="53">
        <v>4</v>
      </c>
      <c r="F455" s="45">
        <v>0.09</v>
      </c>
    </row>
    <row r="456" spans="1:6" hidden="1" outlineLevel="2" collapsed="1" x14ac:dyDescent="0.3">
      <c r="A456" s="37">
        <v>20244</v>
      </c>
      <c r="B456" s="38">
        <v>4</v>
      </c>
      <c r="C456" s="38" t="s">
        <v>117</v>
      </c>
      <c r="D456" s="53">
        <v>90</v>
      </c>
      <c r="E456" s="53">
        <v>360</v>
      </c>
      <c r="F456" s="45">
        <v>34.199999999999996</v>
      </c>
    </row>
    <row r="457" spans="1:6" hidden="1" outlineLevel="2" collapsed="1" x14ac:dyDescent="0.3">
      <c r="A457" s="37">
        <v>20244</v>
      </c>
      <c r="B457" s="38">
        <v>4</v>
      </c>
      <c r="C457" s="38" t="s">
        <v>118</v>
      </c>
      <c r="D457" s="53">
        <v>410</v>
      </c>
      <c r="E457" s="53">
        <v>1640</v>
      </c>
      <c r="F457" s="45">
        <v>170.35</v>
      </c>
    </row>
    <row r="458" spans="1:6" hidden="1" outlineLevel="2" collapsed="1" x14ac:dyDescent="0.3">
      <c r="A458" s="37">
        <v>20244</v>
      </c>
      <c r="B458" s="38">
        <v>4</v>
      </c>
      <c r="C458" s="38" t="s">
        <v>119</v>
      </c>
      <c r="D458" s="53">
        <v>369</v>
      </c>
      <c r="E458" s="53">
        <v>1476</v>
      </c>
      <c r="F458" s="45">
        <v>164.28</v>
      </c>
    </row>
    <row r="459" spans="1:6" hidden="1" outlineLevel="2" collapsed="1" x14ac:dyDescent="0.3">
      <c r="A459" s="37">
        <v>20244</v>
      </c>
      <c r="B459" s="38">
        <v>4</v>
      </c>
      <c r="C459" s="38" t="s">
        <v>120</v>
      </c>
      <c r="D459" s="53">
        <v>248</v>
      </c>
      <c r="E459" s="53">
        <v>992</v>
      </c>
      <c r="F459" s="45">
        <v>118.88000000000001</v>
      </c>
    </row>
    <row r="460" spans="1:6" hidden="1" outlineLevel="2" collapsed="1" x14ac:dyDescent="0.3">
      <c r="A460" s="37">
        <v>20244</v>
      </c>
      <c r="B460" s="38">
        <v>4</v>
      </c>
      <c r="C460" s="38" t="s">
        <v>121</v>
      </c>
      <c r="D460" s="53">
        <v>231</v>
      </c>
      <c r="E460" s="53">
        <v>924</v>
      </c>
      <c r="F460" s="45">
        <v>103.10000000000002</v>
      </c>
    </row>
    <row r="461" spans="1:6" hidden="1" outlineLevel="2" collapsed="1" x14ac:dyDescent="0.3">
      <c r="A461" s="37">
        <v>20244</v>
      </c>
      <c r="B461" s="38">
        <v>4</v>
      </c>
      <c r="C461" s="38" t="s">
        <v>122</v>
      </c>
      <c r="D461" s="53">
        <v>189</v>
      </c>
      <c r="E461" s="53">
        <v>756</v>
      </c>
      <c r="F461" s="45">
        <v>90.26</v>
      </c>
    </row>
    <row r="462" spans="1:6" hidden="1" outlineLevel="2" collapsed="1" x14ac:dyDescent="0.3">
      <c r="A462" s="37">
        <v>20244</v>
      </c>
      <c r="B462" s="38">
        <v>4</v>
      </c>
      <c r="C462" s="38" t="s">
        <v>123</v>
      </c>
      <c r="D462" s="53">
        <v>180</v>
      </c>
      <c r="E462" s="53">
        <v>720</v>
      </c>
      <c r="F462" s="45">
        <v>85.04</v>
      </c>
    </row>
    <row r="463" spans="1:6" hidden="1" outlineLevel="2" collapsed="1" x14ac:dyDescent="0.3">
      <c r="A463" s="37">
        <v>20244</v>
      </c>
      <c r="B463" s="38">
        <v>4</v>
      </c>
      <c r="C463" s="38" t="s">
        <v>124</v>
      </c>
      <c r="D463" s="53">
        <v>145</v>
      </c>
      <c r="E463" s="53">
        <v>580</v>
      </c>
      <c r="F463" s="45">
        <v>72</v>
      </c>
    </row>
    <row r="464" spans="1:6" hidden="1" outlineLevel="2" collapsed="1" x14ac:dyDescent="0.3">
      <c r="A464" s="37">
        <v>20244</v>
      </c>
      <c r="B464" s="38">
        <v>4</v>
      </c>
      <c r="C464" s="38" t="s">
        <v>125</v>
      </c>
      <c r="D464" s="53">
        <v>85</v>
      </c>
      <c r="E464" s="53">
        <v>340</v>
      </c>
      <c r="F464" s="45">
        <v>38.86</v>
      </c>
    </row>
    <row r="465" spans="1:6" hidden="1" outlineLevel="2" collapsed="1" x14ac:dyDescent="0.3">
      <c r="A465" s="37">
        <v>20244</v>
      </c>
      <c r="B465" s="38">
        <v>4</v>
      </c>
      <c r="C465" s="38" t="s">
        <v>126</v>
      </c>
      <c r="D465" s="53">
        <v>41</v>
      </c>
      <c r="E465" s="53">
        <v>164</v>
      </c>
      <c r="F465" s="45">
        <v>18.739999999999995</v>
      </c>
    </row>
    <row r="466" spans="1:6" hidden="1" outlineLevel="2" collapsed="1" x14ac:dyDescent="0.3">
      <c r="A466" s="37">
        <v>20244</v>
      </c>
      <c r="B466" s="38">
        <v>4</v>
      </c>
      <c r="C466" s="38" t="s">
        <v>403</v>
      </c>
      <c r="D466" s="53">
        <v>11</v>
      </c>
      <c r="E466" s="53">
        <v>44</v>
      </c>
      <c r="F466" s="45">
        <v>5.82</v>
      </c>
    </row>
    <row r="467" spans="1:6" hidden="1" outlineLevel="2" collapsed="1" x14ac:dyDescent="0.3">
      <c r="A467" s="37">
        <v>20244</v>
      </c>
      <c r="B467" s="38">
        <v>4</v>
      </c>
      <c r="C467" s="38" t="s">
        <v>404</v>
      </c>
      <c r="D467" s="53">
        <v>5</v>
      </c>
      <c r="E467" s="53">
        <v>20</v>
      </c>
      <c r="F467" s="45">
        <v>2.9</v>
      </c>
    </row>
    <row r="468" spans="1:6" hidden="1" outlineLevel="1" collapsed="1" x14ac:dyDescent="0.3">
      <c r="A468" s="37"/>
      <c r="B468" s="58" t="s">
        <v>143</v>
      </c>
      <c r="C468" s="58"/>
      <c r="D468" s="164">
        <f>SUBTOTAL(9,D455:D467)</f>
        <v>2005</v>
      </c>
      <c r="E468" s="164">
        <f>SUBTOTAL(9,E455:E467)</f>
        <v>8020</v>
      </c>
      <c r="F468" s="144">
        <f>SUBTOTAL(9,F455:F467)</f>
        <v>904.52</v>
      </c>
    </row>
    <row r="469" spans="1:6" hidden="1" outlineLevel="2" x14ac:dyDescent="0.3">
      <c r="A469" s="37">
        <v>20244</v>
      </c>
      <c r="B469" s="38">
        <v>5</v>
      </c>
      <c r="C469" s="38">
        <v>-18</v>
      </c>
      <c r="D469" s="53">
        <v>1</v>
      </c>
      <c r="E469" s="53">
        <v>5</v>
      </c>
      <c r="F469" s="45">
        <v>0.17</v>
      </c>
    </row>
    <row r="470" spans="1:6" hidden="1" outlineLevel="2" collapsed="1" x14ac:dyDescent="0.3">
      <c r="A470" s="37">
        <v>20244</v>
      </c>
      <c r="B470" s="38">
        <v>5</v>
      </c>
      <c r="C470" s="38" t="s">
        <v>117</v>
      </c>
      <c r="D470" s="53">
        <v>39</v>
      </c>
      <c r="E470" s="53">
        <v>195</v>
      </c>
      <c r="F470" s="45">
        <v>17.03</v>
      </c>
    </row>
    <row r="471" spans="1:6" hidden="1" outlineLevel="2" collapsed="1" x14ac:dyDescent="0.3">
      <c r="A471" s="37">
        <v>20244</v>
      </c>
      <c r="B471" s="38">
        <v>5</v>
      </c>
      <c r="C471" s="38" t="s">
        <v>118</v>
      </c>
      <c r="D471" s="53">
        <v>132</v>
      </c>
      <c r="E471" s="53">
        <v>660</v>
      </c>
      <c r="F471" s="45">
        <v>51.820000000000007</v>
      </c>
    </row>
    <row r="472" spans="1:6" hidden="1" outlineLevel="2" collapsed="1" x14ac:dyDescent="0.3">
      <c r="A472" s="37">
        <v>20244</v>
      </c>
      <c r="B472" s="38">
        <v>5</v>
      </c>
      <c r="C472" s="38" t="s">
        <v>119</v>
      </c>
      <c r="D472" s="53">
        <v>143</v>
      </c>
      <c r="E472" s="53">
        <v>715</v>
      </c>
      <c r="F472" s="45">
        <v>68.05</v>
      </c>
    </row>
    <row r="473" spans="1:6" hidden="1" outlineLevel="2" collapsed="1" x14ac:dyDescent="0.3">
      <c r="A473" s="37">
        <v>20244</v>
      </c>
      <c r="B473" s="38">
        <v>5</v>
      </c>
      <c r="C473" s="38" t="s">
        <v>120</v>
      </c>
      <c r="D473" s="53">
        <v>102</v>
      </c>
      <c r="E473" s="53">
        <v>510</v>
      </c>
      <c r="F473" s="45">
        <v>55.410000000000004</v>
      </c>
    </row>
    <row r="474" spans="1:6" hidden="1" outlineLevel="2" collapsed="1" x14ac:dyDescent="0.3">
      <c r="A474" s="37">
        <v>20244</v>
      </c>
      <c r="B474" s="38">
        <v>5</v>
      </c>
      <c r="C474" s="38" t="s">
        <v>121</v>
      </c>
      <c r="D474" s="53">
        <v>95</v>
      </c>
      <c r="E474" s="53">
        <v>475</v>
      </c>
      <c r="F474" s="45">
        <v>48.22</v>
      </c>
    </row>
    <row r="475" spans="1:6" hidden="1" outlineLevel="2" collapsed="1" x14ac:dyDescent="0.3">
      <c r="A475" s="37">
        <v>20244</v>
      </c>
      <c r="B475" s="38">
        <v>5</v>
      </c>
      <c r="C475" s="38" t="s">
        <v>122</v>
      </c>
      <c r="D475" s="53">
        <v>92</v>
      </c>
      <c r="E475" s="53">
        <v>460</v>
      </c>
      <c r="F475" s="45">
        <v>41.949999999999996</v>
      </c>
    </row>
    <row r="476" spans="1:6" hidden="1" outlineLevel="2" collapsed="1" x14ac:dyDescent="0.3">
      <c r="A476" s="37">
        <v>20244</v>
      </c>
      <c r="B476" s="38">
        <v>5</v>
      </c>
      <c r="C476" s="38" t="s">
        <v>123</v>
      </c>
      <c r="D476" s="53">
        <v>91</v>
      </c>
      <c r="E476" s="53">
        <v>455</v>
      </c>
      <c r="F476" s="45">
        <v>39.529999999999994</v>
      </c>
    </row>
    <row r="477" spans="1:6" hidden="1" outlineLevel="2" collapsed="1" x14ac:dyDescent="0.3">
      <c r="A477" s="37">
        <v>20244</v>
      </c>
      <c r="B477" s="38">
        <v>5</v>
      </c>
      <c r="C477" s="38" t="s">
        <v>124</v>
      </c>
      <c r="D477" s="53">
        <v>52</v>
      </c>
      <c r="E477" s="53">
        <v>260</v>
      </c>
      <c r="F477" s="45">
        <v>26.830000000000002</v>
      </c>
    </row>
    <row r="478" spans="1:6" hidden="1" outlineLevel="2" collapsed="1" x14ac:dyDescent="0.3">
      <c r="A478" s="37">
        <v>20244</v>
      </c>
      <c r="B478" s="38">
        <v>5</v>
      </c>
      <c r="C478" s="38" t="s">
        <v>125</v>
      </c>
      <c r="D478" s="53">
        <v>38</v>
      </c>
      <c r="E478" s="53">
        <v>190</v>
      </c>
      <c r="F478" s="45">
        <v>16.009999999999998</v>
      </c>
    </row>
    <row r="479" spans="1:6" hidden="1" outlineLevel="2" collapsed="1" x14ac:dyDescent="0.3">
      <c r="A479" s="37">
        <v>20244</v>
      </c>
      <c r="B479" s="38">
        <v>5</v>
      </c>
      <c r="C479" s="38" t="s">
        <v>126</v>
      </c>
      <c r="D479" s="53">
        <v>12</v>
      </c>
      <c r="E479" s="53">
        <v>60</v>
      </c>
      <c r="F479" s="45">
        <v>5.91</v>
      </c>
    </row>
    <row r="480" spans="1:6" hidden="1" outlineLevel="2" collapsed="1" x14ac:dyDescent="0.3">
      <c r="A480" s="37">
        <v>20244</v>
      </c>
      <c r="B480" s="38">
        <v>5</v>
      </c>
      <c r="C480" s="38" t="s">
        <v>403</v>
      </c>
      <c r="D480" s="53">
        <v>11</v>
      </c>
      <c r="E480" s="53">
        <v>55</v>
      </c>
      <c r="F480" s="45">
        <v>6.0600000000000005</v>
      </c>
    </row>
    <row r="481" spans="1:6" hidden="1" outlineLevel="2" collapsed="1" x14ac:dyDescent="0.3">
      <c r="A481" s="37">
        <v>20244</v>
      </c>
      <c r="B481" s="38">
        <v>5</v>
      </c>
      <c r="C481" s="38" t="s">
        <v>404</v>
      </c>
      <c r="D481" s="53">
        <v>4</v>
      </c>
      <c r="E481" s="53">
        <v>20</v>
      </c>
      <c r="F481" s="45">
        <v>2.4</v>
      </c>
    </row>
    <row r="482" spans="1:6" hidden="1" outlineLevel="1" collapsed="1" x14ac:dyDescent="0.3">
      <c r="A482" s="37"/>
      <c r="B482" s="58" t="s">
        <v>144</v>
      </c>
      <c r="C482" s="58"/>
      <c r="D482" s="164">
        <f>SUBTOTAL(9,D469:D481)</f>
        <v>812</v>
      </c>
      <c r="E482" s="164">
        <f>SUBTOTAL(9,E469:E481)</f>
        <v>4060</v>
      </c>
      <c r="F482" s="144">
        <f>SUBTOTAL(9,F469:F481)</f>
        <v>379.38999999999993</v>
      </c>
    </row>
    <row r="483" spans="1:6" hidden="1" outlineLevel="2" x14ac:dyDescent="0.3">
      <c r="A483" s="37">
        <v>20244</v>
      </c>
      <c r="B483" s="38" t="s">
        <v>150</v>
      </c>
      <c r="C483" s="38">
        <v>-18</v>
      </c>
      <c r="D483" s="53">
        <v>1</v>
      </c>
      <c r="E483" s="53">
        <v>10</v>
      </c>
      <c r="F483" s="45">
        <v>0.74</v>
      </c>
    </row>
    <row r="484" spans="1:6" hidden="1" outlineLevel="2" collapsed="1" x14ac:dyDescent="0.3">
      <c r="A484" s="37">
        <v>20244</v>
      </c>
      <c r="B484" s="38" t="s">
        <v>150</v>
      </c>
      <c r="C484" s="38" t="s">
        <v>117</v>
      </c>
      <c r="D484" s="53">
        <v>22</v>
      </c>
      <c r="E484" s="53">
        <v>160</v>
      </c>
      <c r="F484" s="45">
        <v>8.7200000000000006</v>
      </c>
    </row>
    <row r="485" spans="1:6" hidden="1" outlineLevel="2" collapsed="1" x14ac:dyDescent="0.3">
      <c r="A485" s="37">
        <v>20244</v>
      </c>
      <c r="B485" s="38" t="s">
        <v>150</v>
      </c>
      <c r="C485" s="38" t="s">
        <v>118</v>
      </c>
      <c r="D485" s="53">
        <v>211</v>
      </c>
      <c r="E485" s="53">
        <v>1728</v>
      </c>
      <c r="F485" s="45">
        <v>82.72</v>
      </c>
    </row>
    <row r="486" spans="1:6" hidden="1" outlineLevel="2" collapsed="1" x14ac:dyDescent="0.3">
      <c r="A486" s="37">
        <v>20244</v>
      </c>
      <c r="B486" s="38" t="s">
        <v>150</v>
      </c>
      <c r="C486" s="38" t="s">
        <v>119</v>
      </c>
      <c r="D486" s="53">
        <v>167</v>
      </c>
      <c r="E486" s="53">
        <v>1344</v>
      </c>
      <c r="F486" s="45">
        <v>84.21</v>
      </c>
    </row>
    <row r="487" spans="1:6" hidden="1" outlineLevel="2" collapsed="1" x14ac:dyDescent="0.3">
      <c r="A487" s="37">
        <v>20244</v>
      </c>
      <c r="B487" s="38" t="s">
        <v>150</v>
      </c>
      <c r="C487" s="38" t="s">
        <v>120</v>
      </c>
      <c r="D487" s="53">
        <v>124</v>
      </c>
      <c r="E487" s="53">
        <v>966</v>
      </c>
      <c r="F487" s="45">
        <v>71.05</v>
      </c>
    </row>
    <row r="488" spans="1:6" hidden="1" outlineLevel="2" collapsed="1" x14ac:dyDescent="0.3">
      <c r="A488" s="37">
        <v>20244</v>
      </c>
      <c r="B488" s="38" t="s">
        <v>150</v>
      </c>
      <c r="C488" s="38" t="s">
        <v>121</v>
      </c>
      <c r="D488" s="53">
        <v>116</v>
      </c>
      <c r="E488" s="53">
        <v>931</v>
      </c>
      <c r="F488" s="45">
        <v>63.17</v>
      </c>
    </row>
    <row r="489" spans="1:6" hidden="1" outlineLevel="2" collapsed="1" x14ac:dyDescent="0.3">
      <c r="A489" s="37">
        <v>20244</v>
      </c>
      <c r="B489" s="38" t="s">
        <v>150</v>
      </c>
      <c r="C489" s="38" t="s">
        <v>122</v>
      </c>
      <c r="D489" s="53">
        <v>121</v>
      </c>
      <c r="E489" s="53">
        <v>964</v>
      </c>
      <c r="F489" s="45">
        <v>64.64</v>
      </c>
    </row>
    <row r="490" spans="1:6" hidden="1" outlineLevel="2" collapsed="1" x14ac:dyDescent="0.3">
      <c r="A490" s="37">
        <v>20244</v>
      </c>
      <c r="B490" s="38" t="s">
        <v>150</v>
      </c>
      <c r="C490" s="38" t="s">
        <v>123</v>
      </c>
      <c r="D490" s="53">
        <v>131</v>
      </c>
      <c r="E490" s="53">
        <v>1026</v>
      </c>
      <c r="F490" s="45">
        <v>76.080000000000013</v>
      </c>
    </row>
    <row r="491" spans="1:6" hidden="1" outlineLevel="2" collapsed="1" x14ac:dyDescent="0.3">
      <c r="A491" s="37">
        <v>20244</v>
      </c>
      <c r="B491" s="38" t="s">
        <v>150</v>
      </c>
      <c r="C491" s="38" t="s">
        <v>124</v>
      </c>
      <c r="D491" s="53">
        <v>98</v>
      </c>
      <c r="E491" s="53">
        <v>771</v>
      </c>
      <c r="F491" s="45">
        <v>53.359999999999992</v>
      </c>
    </row>
    <row r="492" spans="1:6" hidden="1" outlineLevel="2" collapsed="1" x14ac:dyDescent="0.3">
      <c r="A492" s="37">
        <v>20244</v>
      </c>
      <c r="B492" s="38" t="s">
        <v>150</v>
      </c>
      <c r="C492" s="38" t="s">
        <v>125</v>
      </c>
      <c r="D492" s="53">
        <v>67</v>
      </c>
      <c r="E492" s="53">
        <v>557</v>
      </c>
      <c r="F492" s="45">
        <v>41.919999999999995</v>
      </c>
    </row>
    <row r="493" spans="1:6" hidden="1" outlineLevel="2" collapsed="1" x14ac:dyDescent="0.3">
      <c r="A493" s="37">
        <v>20244</v>
      </c>
      <c r="B493" s="38" t="s">
        <v>150</v>
      </c>
      <c r="C493" s="38" t="s">
        <v>126</v>
      </c>
      <c r="D493" s="53">
        <v>39</v>
      </c>
      <c r="E493" s="53">
        <v>305</v>
      </c>
      <c r="F493" s="45">
        <v>23.159999999999997</v>
      </c>
    </row>
    <row r="494" spans="1:6" hidden="1" outlineLevel="2" collapsed="1" x14ac:dyDescent="0.3">
      <c r="A494" s="37">
        <v>20244</v>
      </c>
      <c r="B494" s="38" t="s">
        <v>150</v>
      </c>
      <c r="C494" s="38" t="s">
        <v>403</v>
      </c>
      <c r="D494" s="53">
        <v>17</v>
      </c>
      <c r="E494" s="53">
        <v>124</v>
      </c>
      <c r="F494" s="45">
        <v>10.049999999999999</v>
      </c>
    </row>
    <row r="495" spans="1:6" hidden="1" outlineLevel="2" collapsed="1" x14ac:dyDescent="0.3">
      <c r="A495" s="37">
        <v>20244</v>
      </c>
      <c r="B495" s="38" t="s">
        <v>150</v>
      </c>
      <c r="C495" s="38" t="s">
        <v>404</v>
      </c>
      <c r="D495" s="53">
        <v>5</v>
      </c>
      <c r="E495" s="53">
        <v>42</v>
      </c>
      <c r="F495" s="45">
        <v>2.9</v>
      </c>
    </row>
    <row r="496" spans="1:6" hidden="1" outlineLevel="1" collapsed="1" x14ac:dyDescent="0.3">
      <c r="A496" s="37"/>
      <c r="B496" s="58" t="s">
        <v>151</v>
      </c>
      <c r="C496" s="58"/>
      <c r="D496" s="164">
        <f>SUBTOTAL(9,D483:D495)</f>
        <v>1119</v>
      </c>
      <c r="E496" s="164">
        <f>SUBTOTAL(9,E483:E495)</f>
        <v>8928</v>
      </c>
      <c r="F496" s="144">
        <f>SUBTOTAL(9,F483:F495)</f>
        <v>582.71999999999991</v>
      </c>
    </row>
    <row r="497" spans="1:6" collapsed="1" x14ac:dyDescent="0.3">
      <c r="A497" s="39" t="s">
        <v>407</v>
      </c>
      <c r="B497" s="36"/>
      <c r="C497" s="36"/>
      <c r="D497" s="54">
        <f>SUBTOTAL(9,D413:D495)</f>
        <v>209085</v>
      </c>
      <c r="E497" s="54">
        <f>SUBTOTAL(9,E413:E495)</f>
        <v>262727</v>
      </c>
      <c r="F497" s="47">
        <f>SUBTOTAL(9,F413:F495)</f>
        <v>94879.45</v>
      </c>
    </row>
    <row r="498" spans="1:6" hidden="1" outlineLevel="2" x14ac:dyDescent="0.3">
      <c r="A498" s="40">
        <v>20243</v>
      </c>
      <c r="B498">
        <v>1</v>
      </c>
      <c r="C498">
        <v>-18</v>
      </c>
      <c r="D498" s="14">
        <v>939</v>
      </c>
      <c r="E498" s="14">
        <v>939</v>
      </c>
      <c r="F498" s="48">
        <v>65.320000000000007</v>
      </c>
    </row>
    <row r="499" spans="1:6" hidden="1" outlineLevel="2" collapsed="1" x14ac:dyDescent="0.3">
      <c r="A499" s="40">
        <v>20243</v>
      </c>
      <c r="B499">
        <v>1</v>
      </c>
      <c r="C499" t="s">
        <v>117</v>
      </c>
      <c r="D499" s="14">
        <v>8102</v>
      </c>
      <c r="E499" s="14">
        <v>8102</v>
      </c>
      <c r="F499" s="48">
        <v>2137.41</v>
      </c>
    </row>
    <row r="500" spans="1:6" hidden="1" outlineLevel="2" collapsed="1" x14ac:dyDescent="0.3">
      <c r="A500" s="40">
        <v>20243</v>
      </c>
      <c r="B500">
        <v>1</v>
      </c>
      <c r="C500" t="s">
        <v>118</v>
      </c>
      <c r="D500" s="14">
        <v>37791</v>
      </c>
      <c r="E500" s="14">
        <v>37791</v>
      </c>
      <c r="F500" s="48">
        <v>14743.420000000002</v>
      </c>
    </row>
    <row r="501" spans="1:6" hidden="1" outlineLevel="2" collapsed="1" x14ac:dyDescent="0.3">
      <c r="A501" s="40">
        <v>20243</v>
      </c>
      <c r="B501">
        <v>1</v>
      </c>
      <c r="C501" t="s">
        <v>119</v>
      </c>
      <c r="D501" s="14">
        <v>30428</v>
      </c>
      <c r="E501" s="14">
        <v>30428</v>
      </c>
      <c r="F501" s="48">
        <v>13716.64</v>
      </c>
    </row>
    <row r="502" spans="1:6" hidden="1" outlineLevel="2" collapsed="1" x14ac:dyDescent="0.3">
      <c r="A502" s="40">
        <v>20243</v>
      </c>
      <c r="B502">
        <v>1</v>
      </c>
      <c r="C502" t="s">
        <v>120</v>
      </c>
      <c r="D502" s="14">
        <v>20999</v>
      </c>
      <c r="E502" s="14">
        <v>20999</v>
      </c>
      <c r="F502" s="48">
        <v>9842.1299999999992</v>
      </c>
    </row>
    <row r="503" spans="1:6" hidden="1" outlineLevel="2" collapsed="1" x14ac:dyDescent="0.3">
      <c r="A503" s="40">
        <v>20243</v>
      </c>
      <c r="B503">
        <v>1</v>
      </c>
      <c r="C503" t="s">
        <v>121</v>
      </c>
      <c r="D503" s="14">
        <v>16669</v>
      </c>
      <c r="E503" s="14">
        <v>16669</v>
      </c>
      <c r="F503" s="48">
        <v>7812.46</v>
      </c>
    </row>
    <row r="504" spans="1:6" hidden="1" outlineLevel="2" collapsed="1" x14ac:dyDescent="0.3">
      <c r="A504" s="40">
        <v>20243</v>
      </c>
      <c r="B504">
        <v>1</v>
      </c>
      <c r="C504" t="s">
        <v>122</v>
      </c>
      <c r="D504" s="14">
        <v>14502</v>
      </c>
      <c r="E504" s="14">
        <v>14502</v>
      </c>
      <c r="F504" s="48">
        <v>6964.9699999999993</v>
      </c>
    </row>
    <row r="505" spans="1:6" hidden="1" outlineLevel="2" collapsed="1" x14ac:dyDescent="0.3">
      <c r="A505" s="40">
        <v>20243</v>
      </c>
      <c r="B505">
        <v>1</v>
      </c>
      <c r="C505" t="s">
        <v>123</v>
      </c>
      <c r="D505" s="14">
        <v>11863</v>
      </c>
      <c r="E505" s="14">
        <v>11863</v>
      </c>
      <c r="F505" s="48">
        <v>5518.8</v>
      </c>
    </row>
    <row r="506" spans="1:6" hidden="1" outlineLevel="2" collapsed="1" x14ac:dyDescent="0.3">
      <c r="A506" s="40">
        <v>20243</v>
      </c>
      <c r="B506">
        <v>1</v>
      </c>
      <c r="C506" t="s">
        <v>124</v>
      </c>
      <c r="D506" s="14">
        <v>9797</v>
      </c>
      <c r="E506" s="14">
        <v>9797</v>
      </c>
      <c r="F506" s="48">
        <v>4625.2299999999996</v>
      </c>
    </row>
    <row r="507" spans="1:6" hidden="1" outlineLevel="2" collapsed="1" x14ac:dyDescent="0.3">
      <c r="A507" s="40">
        <v>20243</v>
      </c>
      <c r="B507">
        <v>1</v>
      </c>
      <c r="C507" t="s">
        <v>125</v>
      </c>
      <c r="D507" s="14">
        <v>7356</v>
      </c>
      <c r="E507" s="14">
        <v>7356</v>
      </c>
      <c r="F507" s="48">
        <v>3336.3100000000004</v>
      </c>
    </row>
    <row r="508" spans="1:6" hidden="1" outlineLevel="2" collapsed="1" x14ac:dyDescent="0.3">
      <c r="A508" s="40">
        <v>20243</v>
      </c>
      <c r="B508">
        <v>1</v>
      </c>
      <c r="C508" t="s">
        <v>126</v>
      </c>
      <c r="D508" s="14">
        <v>4383</v>
      </c>
      <c r="E508" s="14">
        <v>4383</v>
      </c>
      <c r="F508" s="48">
        <v>1550.24</v>
      </c>
    </row>
    <row r="509" spans="1:6" hidden="1" outlineLevel="2" collapsed="1" x14ac:dyDescent="0.3">
      <c r="A509" s="40">
        <v>20243</v>
      </c>
      <c r="B509">
        <v>1</v>
      </c>
      <c r="C509" t="s">
        <v>403</v>
      </c>
      <c r="D509" s="14">
        <v>2431</v>
      </c>
      <c r="E509" s="14">
        <v>2431</v>
      </c>
      <c r="F509" s="48">
        <v>676.28</v>
      </c>
    </row>
    <row r="510" spans="1:6" hidden="1" outlineLevel="2" collapsed="1" x14ac:dyDescent="0.3">
      <c r="A510" s="40">
        <v>20243</v>
      </c>
      <c r="B510">
        <v>1</v>
      </c>
      <c r="C510" t="s">
        <v>404</v>
      </c>
      <c r="D510" s="14">
        <v>994</v>
      </c>
      <c r="E510" s="14">
        <v>994</v>
      </c>
      <c r="F510" s="48">
        <v>249.69</v>
      </c>
    </row>
    <row r="511" spans="1:6" hidden="1" outlineLevel="1" collapsed="1" x14ac:dyDescent="0.3">
      <c r="A511" s="40"/>
      <c r="B511" s="58" t="s">
        <v>140</v>
      </c>
      <c r="C511" s="58"/>
      <c r="D511" s="164">
        <f>SUBTOTAL(9,D498:D510)</f>
        <v>166254</v>
      </c>
      <c r="E511" s="164">
        <f>SUBTOTAL(9,E498:E510)</f>
        <v>166254</v>
      </c>
      <c r="F511" s="144">
        <f>SUBTOTAL(9,F498:F510)</f>
        <v>71238.900000000009</v>
      </c>
    </row>
    <row r="512" spans="1:6" hidden="1" outlineLevel="2" x14ac:dyDescent="0.3">
      <c r="A512" s="40">
        <v>20243</v>
      </c>
      <c r="B512">
        <v>2</v>
      </c>
      <c r="C512">
        <v>-18</v>
      </c>
      <c r="D512" s="14">
        <v>19</v>
      </c>
      <c r="E512" s="14">
        <v>38</v>
      </c>
      <c r="F512" s="48">
        <v>3.7900000000000005</v>
      </c>
    </row>
    <row r="513" spans="1:6" hidden="1" outlineLevel="2" collapsed="1" x14ac:dyDescent="0.3">
      <c r="A513" s="40">
        <v>20243</v>
      </c>
      <c r="B513">
        <v>2</v>
      </c>
      <c r="C513" t="s">
        <v>117</v>
      </c>
      <c r="D513" s="14">
        <v>1076</v>
      </c>
      <c r="E513" s="14">
        <v>2152</v>
      </c>
      <c r="F513" s="48">
        <v>377.31000000000006</v>
      </c>
    </row>
    <row r="514" spans="1:6" hidden="1" outlineLevel="2" collapsed="1" x14ac:dyDescent="0.3">
      <c r="A514" s="40">
        <v>20243</v>
      </c>
      <c r="B514">
        <v>2</v>
      </c>
      <c r="C514" t="s">
        <v>118</v>
      </c>
      <c r="D514" s="14">
        <v>5091</v>
      </c>
      <c r="E514" s="14">
        <v>10182</v>
      </c>
      <c r="F514" s="48">
        <v>2054.4699999999998</v>
      </c>
    </row>
    <row r="515" spans="1:6" hidden="1" outlineLevel="2" collapsed="1" x14ac:dyDescent="0.3">
      <c r="A515" s="40">
        <v>20243</v>
      </c>
      <c r="B515">
        <v>2</v>
      </c>
      <c r="C515" t="s">
        <v>119</v>
      </c>
      <c r="D515" s="14">
        <v>4127</v>
      </c>
      <c r="E515" s="14">
        <v>8254</v>
      </c>
      <c r="F515" s="48">
        <v>1845.05</v>
      </c>
    </row>
    <row r="516" spans="1:6" hidden="1" outlineLevel="2" collapsed="1" x14ac:dyDescent="0.3">
      <c r="A516" s="40">
        <v>20243</v>
      </c>
      <c r="B516">
        <v>2</v>
      </c>
      <c r="C516" t="s">
        <v>120</v>
      </c>
      <c r="D516" s="14">
        <v>2997</v>
      </c>
      <c r="E516" s="14">
        <v>5994</v>
      </c>
      <c r="F516" s="48">
        <v>1383.0099999999998</v>
      </c>
    </row>
    <row r="517" spans="1:6" hidden="1" outlineLevel="2" collapsed="1" x14ac:dyDescent="0.3">
      <c r="A517" s="40">
        <v>20243</v>
      </c>
      <c r="B517">
        <v>2</v>
      </c>
      <c r="C517" t="s">
        <v>121</v>
      </c>
      <c r="D517" s="14">
        <v>2344</v>
      </c>
      <c r="E517" s="14">
        <v>4688</v>
      </c>
      <c r="F517" s="48">
        <v>1070.4399999999998</v>
      </c>
    </row>
    <row r="518" spans="1:6" hidden="1" outlineLevel="2" collapsed="1" x14ac:dyDescent="0.3">
      <c r="A518" s="40">
        <v>20243</v>
      </c>
      <c r="B518">
        <v>2</v>
      </c>
      <c r="C518" t="s">
        <v>122</v>
      </c>
      <c r="D518" s="14">
        <v>1916</v>
      </c>
      <c r="E518" s="14">
        <v>3832</v>
      </c>
      <c r="F518" s="48">
        <v>888.74</v>
      </c>
    </row>
    <row r="519" spans="1:6" hidden="1" outlineLevel="2" collapsed="1" x14ac:dyDescent="0.3">
      <c r="A519" s="40">
        <v>20243</v>
      </c>
      <c r="B519">
        <v>2</v>
      </c>
      <c r="C519" t="s">
        <v>123</v>
      </c>
      <c r="D519" s="14">
        <v>1610</v>
      </c>
      <c r="E519" s="14">
        <v>3220</v>
      </c>
      <c r="F519" s="48">
        <v>708.38</v>
      </c>
    </row>
    <row r="520" spans="1:6" hidden="1" outlineLevel="2" collapsed="1" x14ac:dyDescent="0.3">
      <c r="A520" s="40">
        <v>20243</v>
      </c>
      <c r="B520">
        <v>2</v>
      </c>
      <c r="C520" t="s">
        <v>124</v>
      </c>
      <c r="D520" s="14">
        <v>1254</v>
      </c>
      <c r="E520" s="14">
        <v>2508</v>
      </c>
      <c r="F520" s="48">
        <v>572.18999999999994</v>
      </c>
    </row>
    <row r="521" spans="1:6" hidden="1" outlineLevel="2" collapsed="1" x14ac:dyDescent="0.3">
      <c r="A521" s="40">
        <v>20243</v>
      </c>
      <c r="B521">
        <v>2</v>
      </c>
      <c r="C521" t="s">
        <v>125</v>
      </c>
      <c r="D521" s="14">
        <v>860</v>
      </c>
      <c r="E521" s="14">
        <v>1720</v>
      </c>
      <c r="F521" s="48">
        <v>375.59999999999997</v>
      </c>
    </row>
    <row r="522" spans="1:6" hidden="1" outlineLevel="2" collapsed="1" x14ac:dyDescent="0.3">
      <c r="A522" s="40">
        <v>20243</v>
      </c>
      <c r="B522">
        <v>2</v>
      </c>
      <c r="C522" t="s">
        <v>126</v>
      </c>
      <c r="D522" s="14">
        <v>329</v>
      </c>
      <c r="E522" s="14">
        <v>658</v>
      </c>
      <c r="F522" s="48">
        <v>125.58</v>
      </c>
    </row>
    <row r="523" spans="1:6" hidden="1" outlineLevel="2" collapsed="1" x14ac:dyDescent="0.3">
      <c r="A523" s="40">
        <v>20243</v>
      </c>
      <c r="B523">
        <v>2</v>
      </c>
      <c r="C523" t="s">
        <v>403</v>
      </c>
      <c r="D523" s="14">
        <v>176</v>
      </c>
      <c r="E523" s="14">
        <v>352</v>
      </c>
      <c r="F523" s="48">
        <v>56.49</v>
      </c>
    </row>
    <row r="524" spans="1:6" hidden="1" outlineLevel="2" collapsed="1" x14ac:dyDescent="0.3">
      <c r="A524" s="40">
        <v>20243</v>
      </c>
      <c r="B524">
        <v>2</v>
      </c>
      <c r="C524" t="s">
        <v>404</v>
      </c>
      <c r="D524" s="14">
        <v>62</v>
      </c>
      <c r="E524" s="14">
        <v>124</v>
      </c>
      <c r="F524" s="48">
        <v>19.869999999999997</v>
      </c>
    </row>
    <row r="525" spans="1:6" hidden="1" outlineLevel="1" collapsed="1" x14ac:dyDescent="0.3">
      <c r="A525" s="40"/>
      <c r="B525" s="58" t="s">
        <v>141</v>
      </c>
      <c r="C525" s="58"/>
      <c r="D525" s="164">
        <f>SUBTOTAL(9,D512:D524)</f>
        <v>21861</v>
      </c>
      <c r="E525" s="164">
        <f>SUBTOTAL(9,E512:E524)</f>
        <v>43722</v>
      </c>
      <c r="F525" s="144">
        <f>SUBTOTAL(9,F512:F524)</f>
        <v>9480.92</v>
      </c>
    </row>
    <row r="526" spans="1:6" hidden="1" outlineLevel="2" x14ac:dyDescent="0.3">
      <c r="A526" s="40">
        <v>20243</v>
      </c>
      <c r="B526">
        <v>3</v>
      </c>
      <c r="C526">
        <v>-18</v>
      </c>
      <c r="D526" s="14">
        <v>5</v>
      </c>
      <c r="E526" s="14">
        <v>15</v>
      </c>
      <c r="F526" s="48">
        <v>1.63</v>
      </c>
    </row>
    <row r="527" spans="1:6" hidden="1" outlineLevel="2" collapsed="1" x14ac:dyDescent="0.3">
      <c r="A527" s="40">
        <v>20243</v>
      </c>
      <c r="B527">
        <v>3</v>
      </c>
      <c r="C527" t="s">
        <v>117</v>
      </c>
      <c r="D527" s="14">
        <v>207</v>
      </c>
      <c r="E527" s="14">
        <v>621</v>
      </c>
      <c r="F527" s="48">
        <v>67.17</v>
      </c>
    </row>
    <row r="528" spans="1:6" hidden="1" outlineLevel="2" collapsed="1" x14ac:dyDescent="0.3">
      <c r="A528" s="40">
        <v>20243</v>
      </c>
      <c r="B528">
        <v>3</v>
      </c>
      <c r="C528" t="s">
        <v>118</v>
      </c>
      <c r="D528" s="14">
        <v>1082</v>
      </c>
      <c r="E528" s="14">
        <v>3246</v>
      </c>
      <c r="F528" s="48">
        <v>445.44</v>
      </c>
    </row>
    <row r="529" spans="1:6" hidden="1" outlineLevel="2" collapsed="1" x14ac:dyDescent="0.3">
      <c r="A529" s="40">
        <v>20243</v>
      </c>
      <c r="B529">
        <v>3</v>
      </c>
      <c r="C529" t="s">
        <v>119</v>
      </c>
      <c r="D529" s="14">
        <v>933</v>
      </c>
      <c r="E529" s="14">
        <v>2799</v>
      </c>
      <c r="F529" s="48">
        <v>406.90999999999997</v>
      </c>
    </row>
    <row r="530" spans="1:6" hidden="1" outlineLevel="2" collapsed="1" x14ac:dyDescent="0.3">
      <c r="A530" s="40">
        <v>20243</v>
      </c>
      <c r="B530">
        <v>3</v>
      </c>
      <c r="C530" t="s">
        <v>120</v>
      </c>
      <c r="D530" s="14">
        <v>701</v>
      </c>
      <c r="E530" s="14">
        <v>2103</v>
      </c>
      <c r="F530" s="48">
        <v>321.07000000000005</v>
      </c>
    </row>
    <row r="531" spans="1:6" hidden="1" outlineLevel="2" collapsed="1" x14ac:dyDescent="0.3">
      <c r="A531" s="40">
        <v>20243</v>
      </c>
      <c r="B531">
        <v>3</v>
      </c>
      <c r="C531" t="s">
        <v>121</v>
      </c>
      <c r="D531" s="14">
        <v>593</v>
      </c>
      <c r="E531" s="14">
        <v>1779</v>
      </c>
      <c r="F531" s="48">
        <v>261.42</v>
      </c>
    </row>
    <row r="532" spans="1:6" hidden="1" outlineLevel="2" collapsed="1" x14ac:dyDescent="0.3">
      <c r="A532" s="40">
        <v>20243</v>
      </c>
      <c r="B532">
        <v>3</v>
      </c>
      <c r="C532" t="s">
        <v>122</v>
      </c>
      <c r="D532" s="14">
        <v>529</v>
      </c>
      <c r="E532" s="14">
        <v>1587</v>
      </c>
      <c r="F532" s="48">
        <v>250.45000000000002</v>
      </c>
    </row>
    <row r="533" spans="1:6" hidden="1" outlineLevel="2" collapsed="1" x14ac:dyDescent="0.3">
      <c r="A533" s="40">
        <v>20243</v>
      </c>
      <c r="B533">
        <v>3</v>
      </c>
      <c r="C533" t="s">
        <v>123</v>
      </c>
      <c r="D533" s="14">
        <v>423</v>
      </c>
      <c r="E533" s="14">
        <v>1269</v>
      </c>
      <c r="F533" s="48">
        <v>185.04000000000005</v>
      </c>
    </row>
    <row r="534" spans="1:6" hidden="1" outlineLevel="2" collapsed="1" x14ac:dyDescent="0.3">
      <c r="A534" s="40">
        <v>20243</v>
      </c>
      <c r="B534">
        <v>3</v>
      </c>
      <c r="C534" t="s">
        <v>124</v>
      </c>
      <c r="D534" s="14">
        <v>324</v>
      </c>
      <c r="E534" s="14">
        <v>972</v>
      </c>
      <c r="F534" s="48">
        <v>147.03000000000003</v>
      </c>
    </row>
    <row r="535" spans="1:6" hidden="1" outlineLevel="2" collapsed="1" x14ac:dyDescent="0.3">
      <c r="A535" s="40">
        <v>20243</v>
      </c>
      <c r="B535">
        <v>3</v>
      </c>
      <c r="C535" t="s">
        <v>125</v>
      </c>
      <c r="D535" s="14">
        <v>219</v>
      </c>
      <c r="E535" s="14">
        <v>657</v>
      </c>
      <c r="F535" s="48">
        <v>92.920000000000016</v>
      </c>
    </row>
    <row r="536" spans="1:6" hidden="1" outlineLevel="2" collapsed="1" x14ac:dyDescent="0.3">
      <c r="A536" s="40">
        <v>20243</v>
      </c>
      <c r="B536">
        <v>3</v>
      </c>
      <c r="C536" t="s">
        <v>126</v>
      </c>
      <c r="D536" s="14">
        <v>94</v>
      </c>
      <c r="E536" s="14">
        <v>282</v>
      </c>
      <c r="F536" s="48">
        <v>39.090000000000003</v>
      </c>
    </row>
    <row r="537" spans="1:6" hidden="1" outlineLevel="2" collapsed="1" x14ac:dyDescent="0.3">
      <c r="A537" s="40">
        <v>20243</v>
      </c>
      <c r="B537">
        <v>3</v>
      </c>
      <c r="C537" t="s">
        <v>403</v>
      </c>
      <c r="D537" s="14">
        <v>32</v>
      </c>
      <c r="E537" s="14">
        <v>96</v>
      </c>
      <c r="F537" s="48">
        <v>12.629999999999999</v>
      </c>
    </row>
    <row r="538" spans="1:6" hidden="1" outlineLevel="2" collapsed="1" x14ac:dyDescent="0.3">
      <c r="A538" s="40">
        <v>20243</v>
      </c>
      <c r="B538">
        <v>3</v>
      </c>
      <c r="C538" t="s">
        <v>404</v>
      </c>
      <c r="D538" s="14">
        <v>9</v>
      </c>
      <c r="E538" s="14">
        <v>27</v>
      </c>
      <c r="F538" s="48">
        <v>3.04</v>
      </c>
    </row>
    <row r="539" spans="1:6" hidden="1" outlineLevel="1" collapsed="1" x14ac:dyDescent="0.3">
      <c r="A539" s="40"/>
      <c r="B539" s="58" t="s">
        <v>142</v>
      </c>
      <c r="C539" s="58"/>
      <c r="D539" s="164">
        <f>SUBTOTAL(9,D526:D538)</f>
        <v>5151</v>
      </c>
      <c r="E539" s="164">
        <f>SUBTOTAL(9,E526:E538)</f>
        <v>15453</v>
      </c>
      <c r="F539" s="144">
        <f>SUBTOTAL(9,F526:F538)</f>
        <v>2233.8400000000006</v>
      </c>
    </row>
    <row r="540" spans="1:6" hidden="1" outlineLevel="2" x14ac:dyDescent="0.3">
      <c r="A540" s="40">
        <v>20243</v>
      </c>
      <c r="B540">
        <v>4</v>
      </c>
      <c r="C540" t="s">
        <v>117</v>
      </c>
      <c r="D540" s="14">
        <v>50</v>
      </c>
      <c r="E540" s="14">
        <v>200</v>
      </c>
      <c r="F540" s="48">
        <v>17.54</v>
      </c>
    </row>
    <row r="541" spans="1:6" hidden="1" outlineLevel="2" collapsed="1" x14ac:dyDescent="0.3">
      <c r="A541" s="40">
        <v>20243</v>
      </c>
      <c r="B541">
        <v>4</v>
      </c>
      <c r="C541" t="s">
        <v>118</v>
      </c>
      <c r="D541" s="14">
        <v>310</v>
      </c>
      <c r="E541" s="14">
        <v>1240</v>
      </c>
      <c r="F541" s="48">
        <v>129.20999999999998</v>
      </c>
    </row>
    <row r="542" spans="1:6" hidden="1" outlineLevel="2" collapsed="1" x14ac:dyDescent="0.3">
      <c r="A542" s="40">
        <v>20243</v>
      </c>
      <c r="B542">
        <v>4</v>
      </c>
      <c r="C542" t="s">
        <v>119</v>
      </c>
      <c r="D542" s="14">
        <v>316</v>
      </c>
      <c r="E542" s="14">
        <v>1264</v>
      </c>
      <c r="F542" s="48">
        <v>144.73999999999998</v>
      </c>
    </row>
    <row r="543" spans="1:6" hidden="1" outlineLevel="2" collapsed="1" x14ac:dyDescent="0.3">
      <c r="A543" s="40">
        <v>20243</v>
      </c>
      <c r="B543">
        <v>4</v>
      </c>
      <c r="C543" t="s">
        <v>120</v>
      </c>
      <c r="D543" s="14">
        <v>239</v>
      </c>
      <c r="E543" s="14">
        <v>956</v>
      </c>
      <c r="F543" s="48">
        <v>109.14</v>
      </c>
    </row>
    <row r="544" spans="1:6" hidden="1" outlineLevel="2" collapsed="1" x14ac:dyDescent="0.3">
      <c r="A544" s="40">
        <v>20243</v>
      </c>
      <c r="B544">
        <v>4</v>
      </c>
      <c r="C544" t="s">
        <v>121</v>
      </c>
      <c r="D544" s="14">
        <v>220</v>
      </c>
      <c r="E544" s="14">
        <v>880</v>
      </c>
      <c r="F544" s="48">
        <v>95.56</v>
      </c>
    </row>
    <row r="545" spans="1:6" hidden="1" outlineLevel="2" collapsed="1" x14ac:dyDescent="0.3">
      <c r="A545" s="40">
        <v>20243</v>
      </c>
      <c r="B545">
        <v>4</v>
      </c>
      <c r="C545" t="s">
        <v>122</v>
      </c>
      <c r="D545" s="14">
        <v>169</v>
      </c>
      <c r="E545" s="14">
        <v>676</v>
      </c>
      <c r="F545" s="48">
        <v>74.760000000000005</v>
      </c>
    </row>
    <row r="546" spans="1:6" hidden="1" outlineLevel="2" collapsed="1" x14ac:dyDescent="0.3">
      <c r="A546" s="40">
        <v>20243</v>
      </c>
      <c r="B546">
        <v>4</v>
      </c>
      <c r="C546" t="s">
        <v>123</v>
      </c>
      <c r="D546" s="14">
        <v>173</v>
      </c>
      <c r="E546" s="14">
        <v>692</v>
      </c>
      <c r="F546" s="48">
        <v>72.179999999999978</v>
      </c>
    </row>
    <row r="547" spans="1:6" hidden="1" outlineLevel="2" collapsed="1" x14ac:dyDescent="0.3">
      <c r="A547" s="40">
        <v>20243</v>
      </c>
      <c r="B547">
        <v>4</v>
      </c>
      <c r="C547" t="s">
        <v>124</v>
      </c>
      <c r="D547" s="14">
        <v>118</v>
      </c>
      <c r="E547" s="14">
        <v>472</v>
      </c>
      <c r="F547" s="48">
        <v>50.05</v>
      </c>
    </row>
    <row r="548" spans="1:6" hidden="1" outlineLevel="2" collapsed="1" x14ac:dyDescent="0.3">
      <c r="A548" s="40">
        <v>20243</v>
      </c>
      <c r="B548">
        <v>4</v>
      </c>
      <c r="C548" t="s">
        <v>125</v>
      </c>
      <c r="D548" s="14">
        <v>76</v>
      </c>
      <c r="E548" s="14">
        <v>304</v>
      </c>
      <c r="F548" s="48">
        <v>32.519999999999996</v>
      </c>
    </row>
    <row r="549" spans="1:6" hidden="1" outlineLevel="2" collapsed="1" x14ac:dyDescent="0.3">
      <c r="A549" s="40">
        <v>20243</v>
      </c>
      <c r="B549">
        <v>4</v>
      </c>
      <c r="C549" t="s">
        <v>126</v>
      </c>
      <c r="D549" s="14">
        <v>35</v>
      </c>
      <c r="E549" s="14">
        <v>140</v>
      </c>
      <c r="F549" s="48">
        <v>14.079999999999998</v>
      </c>
    </row>
    <row r="550" spans="1:6" hidden="1" outlineLevel="2" collapsed="1" x14ac:dyDescent="0.3">
      <c r="A550" s="40">
        <v>20243</v>
      </c>
      <c r="B550">
        <v>4</v>
      </c>
      <c r="C550" t="s">
        <v>403</v>
      </c>
      <c r="D550" s="14">
        <v>14</v>
      </c>
      <c r="E550" s="14">
        <v>56</v>
      </c>
      <c r="F550" s="48">
        <v>7.02</v>
      </c>
    </row>
    <row r="551" spans="1:6" hidden="1" outlineLevel="2" collapsed="1" x14ac:dyDescent="0.3">
      <c r="A551" s="40">
        <v>20243</v>
      </c>
      <c r="B551">
        <v>4</v>
      </c>
      <c r="C551" t="s">
        <v>404</v>
      </c>
      <c r="D551" s="14">
        <v>5</v>
      </c>
      <c r="E551" s="14">
        <v>20</v>
      </c>
      <c r="F551" s="48">
        <v>1.94</v>
      </c>
    </row>
    <row r="552" spans="1:6" hidden="1" outlineLevel="1" collapsed="1" x14ac:dyDescent="0.3">
      <c r="A552" s="40"/>
      <c r="B552" s="58" t="s">
        <v>143</v>
      </c>
      <c r="C552" s="58"/>
      <c r="D552" s="164">
        <f>SUBTOTAL(9,D540:D551)</f>
        <v>1725</v>
      </c>
      <c r="E552" s="164">
        <f>SUBTOTAL(9,E540:E551)</f>
        <v>6900</v>
      </c>
      <c r="F552" s="144">
        <f>SUBTOTAL(9,F540:F551)</f>
        <v>748.7399999999999</v>
      </c>
    </row>
    <row r="553" spans="1:6" hidden="1" outlineLevel="2" x14ac:dyDescent="0.3">
      <c r="A553" s="40">
        <v>20243</v>
      </c>
      <c r="B553">
        <v>5</v>
      </c>
      <c r="C553" t="s">
        <v>117</v>
      </c>
      <c r="D553" s="14">
        <v>18</v>
      </c>
      <c r="E553" s="14">
        <v>90</v>
      </c>
      <c r="F553" s="48">
        <v>6.7700000000000014</v>
      </c>
    </row>
    <row r="554" spans="1:6" hidden="1" outlineLevel="2" collapsed="1" x14ac:dyDescent="0.3">
      <c r="A554" s="40">
        <v>20243</v>
      </c>
      <c r="B554">
        <v>5</v>
      </c>
      <c r="C554" t="s">
        <v>118</v>
      </c>
      <c r="D554" s="14">
        <v>96</v>
      </c>
      <c r="E554" s="14">
        <v>480</v>
      </c>
      <c r="F554" s="48">
        <v>43.850000000000009</v>
      </c>
    </row>
    <row r="555" spans="1:6" hidden="1" outlineLevel="2" collapsed="1" x14ac:dyDescent="0.3">
      <c r="A555" s="40">
        <v>20243</v>
      </c>
      <c r="B555">
        <v>5</v>
      </c>
      <c r="C555" t="s">
        <v>119</v>
      </c>
      <c r="D555" s="14">
        <v>99</v>
      </c>
      <c r="E555" s="14">
        <v>495</v>
      </c>
      <c r="F555" s="48">
        <v>41.120000000000005</v>
      </c>
    </row>
    <row r="556" spans="1:6" hidden="1" outlineLevel="2" collapsed="1" x14ac:dyDescent="0.3">
      <c r="A556" s="40">
        <v>20243</v>
      </c>
      <c r="B556">
        <v>5</v>
      </c>
      <c r="C556" t="s">
        <v>120</v>
      </c>
      <c r="D556" s="14">
        <v>96</v>
      </c>
      <c r="E556" s="14">
        <v>480</v>
      </c>
      <c r="F556" s="48">
        <v>43.300000000000004</v>
      </c>
    </row>
    <row r="557" spans="1:6" hidden="1" outlineLevel="2" collapsed="1" x14ac:dyDescent="0.3">
      <c r="A557" s="40">
        <v>20243</v>
      </c>
      <c r="B557">
        <v>5</v>
      </c>
      <c r="C557" t="s">
        <v>121</v>
      </c>
      <c r="D557" s="14">
        <v>85</v>
      </c>
      <c r="E557" s="14">
        <v>425</v>
      </c>
      <c r="F557" s="48">
        <v>37.940000000000005</v>
      </c>
    </row>
    <row r="558" spans="1:6" hidden="1" outlineLevel="2" collapsed="1" x14ac:dyDescent="0.3">
      <c r="A558" s="40">
        <v>20243</v>
      </c>
      <c r="B558">
        <v>5</v>
      </c>
      <c r="C558" t="s">
        <v>122</v>
      </c>
      <c r="D558" s="14">
        <v>76</v>
      </c>
      <c r="E558" s="14">
        <v>380</v>
      </c>
      <c r="F558" s="48">
        <v>36.449999999999996</v>
      </c>
    </row>
    <row r="559" spans="1:6" hidden="1" outlineLevel="2" collapsed="1" x14ac:dyDescent="0.3">
      <c r="A559" s="40">
        <v>20243</v>
      </c>
      <c r="B559">
        <v>5</v>
      </c>
      <c r="C559" t="s">
        <v>123</v>
      </c>
      <c r="D559" s="14">
        <v>74</v>
      </c>
      <c r="E559" s="14">
        <v>370</v>
      </c>
      <c r="F559" s="48">
        <v>33.19</v>
      </c>
    </row>
    <row r="560" spans="1:6" hidden="1" outlineLevel="2" collapsed="1" x14ac:dyDescent="0.3">
      <c r="A560" s="40">
        <v>20243</v>
      </c>
      <c r="B560">
        <v>5</v>
      </c>
      <c r="C560" t="s">
        <v>124</v>
      </c>
      <c r="D560" s="14">
        <v>53</v>
      </c>
      <c r="E560" s="14">
        <v>265</v>
      </c>
      <c r="F560" s="48">
        <v>26.2</v>
      </c>
    </row>
    <row r="561" spans="1:6" hidden="1" outlineLevel="2" collapsed="1" x14ac:dyDescent="0.3">
      <c r="A561" s="40">
        <v>20243</v>
      </c>
      <c r="B561">
        <v>5</v>
      </c>
      <c r="C561" t="s">
        <v>125</v>
      </c>
      <c r="D561" s="14">
        <v>45</v>
      </c>
      <c r="E561" s="14">
        <v>225</v>
      </c>
      <c r="F561" s="48">
        <v>19.64</v>
      </c>
    </row>
    <row r="562" spans="1:6" hidden="1" outlineLevel="2" collapsed="1" x14ac:dyDescent="0.3">
      <c r="A562" s="40">
        <v>20243</v>
      </c>
      <c r="B562">
        <v>5</v>
      </c>
      <c r="C562" t="s">
        <v>126</v>
      </c>
      <c r="D562" s="14">
        <v>22</v>
      </c>
      <c r="E562" s="14">
        <v>110</v>
      </c>
      <c r="F562" s="48">
        <v>8.120000000000001</v>
      </c>
    </row>
    <row r="563" spans="1:6" hidden="1" outlineLevel="2" collapsed="1" x14ac:dyDescent="0.3">
      <c r="A563" s="40">
        <v>20243</v>
      </c>
      <c r="B563">
        <v>5</v>
      </c>
      <c r="C563" t="s">
        <v>403</v>
      </c>
      <c r="D563" s="14">
        <v>8</v>
      </c>
      <c r="E563" s="14">
        <v>40</v>
      </c>
      <c r="F563" s="48">
        <v>3.3999999999999995</v>
      </c>
    </row>
    <row r="564" spans="1:6" hidden="1" outlineLevel="2" collapsed="1" x14ac:dyDescent="0.3">
      <c r="A564" s="40">
        <v>20243</v>
      </c>
      <c r="B564">
        <v>5</v>
      </c>
      <c r="C564" t="s">
        <v>404</v>
      </c>
      <c r="D564" s="14">
        <v>2</v>
      </c>
      <c r="E564" s="14">
        <v>10</v>
      </c>
      <c r="F564" s="48">
        <v>1.29</v>
      </c>
    </row>
    <row r="565" spans="1:6" hidden="1" outlineLevel="1" collapsed="1" x14ac:dyDescent="0.3">
      <c r="A565" s="40"/>
      <c r="B565" s="58" t="s">
        <v>144</v>
      </c>
      <c r="C565" s="58"/>
      <c r="D565" s="164">
        <f>SUBTOTAL(9,D553:D564)</f>
        <v>674</v>
      </c>
      <c r="E565" s="164">
        <f>SUBTOTAL(9,E553:E564)</f>
        <v>3370</v>
      </c>
      <c r="F565" s="144">
        <f>SUBTOTAL(9,F553:F564)</f>
        <v>301.27</v>
      </c>
    </row>
    <row r="566" spans="1:6" hidden="1" outlineLevel="2" x14ac:dyDescent="0.3">
      <c r="A566" s="40">
        <v>20243</v>
      </c>
      <c r="B566" t="s">
        <v>150</v>
      </c>
      <c r="C566">
        <v>-18</v>
      </c>
      <c r="D566" s="14">
        <v>1</v>
      </c>
      <c r="E566" s="14">
        <v>6</v>
      </c>
      <c r="F566" s="48">
        <v>0.42</v>
      </c>
    </row>
    <row r="567" spans="1:6" hidden="1" outlineLevel="2" collapsed="1" x14ac:dyDescent="0.3">
      <c r="A567" s="40">
        <v>20243</v>
      </c>
      <c r="B567" t="s">
        <v>150</v>
      </c>
      <c r="C567" t="s">
        <v>117</v>
      </c>
      <c r="D567" s="14">
        <v>12</v>
      </c>
      <c r="E567" s="14">
        <v>84</v>
      </c>
      <c r="F567" s="48">
        <v>4.88</v>
      </c>
    </row>
    <row r="568" spans="1:6" hidden="1" outlineLevel="2" collapsed="1" x14ac:dyDescent="0.3">
      <c r="A568" s="40">
        <v>20243</v>
      </c>
      <c r="B568" t="s">
        <v>150</v>
      </c>
      <c r="C568" t="s">
        <v>118</v>
      </c>
      <c r="D568" s="14">
        <v>119</v>
      </c>
      <c r="E568" s="14">
        <v>951</v>
      </c>
      <c r="F568" s="48">
        <v>48.66</v>
      </c>
    </row>
    <row r="569" spans="1:6" hidden="1" outlineLevel="2" collapsed="1" x14ac:dyDescent="0.3">
      <c r="A569" s="40">
        <v>20243</v>
      </c>
      <c r="B569" t="s">
        <v>150</v>
      </c>
      <c r="C569" t="s">
        <v>119</v>
      </c>
      <c r="D569" s="14">
        <v>125</v>
      </c>
      <c r="E569" s="14">
        <v>987</v>
      </c>
      <c r="F569" s="48">
        <v>65.55</v>
      </c>
    </row>
    <row r="570" spans="1:6" hidden="1" outlineLevel="2" collapsed="1" x14ac:dyDescent="0.3">
      <c r="A570" s="40">
        <v>20243</v>
      </c>
      <c r="B570" t="s">
        <v>150</v>
      </c>
      <c r="C570" t="s">
        <v>120</v>
      </c>
      <c r="D570" s="14">
        <v>116</v>
      </c>
      <c r="E570" s="14">
        <v>909</v>
      </c>
      <c r="F570" s="48">
        <v>65.929999999999993</v>
      </c>
    </row>
    <row r="571" spans="1:6" hidden="1" outlineLevel="2" collapsed="1" x14ac:dyDescent="0.3">
      <c r="A571" s="40">
        <v>20243</v>
      </c>
      <c r="B571" t="s">
        <v>150</v>
      </c>
      <c r="C571" t="s">
        <v>121</v>
      </c>
      <c r="D571" s="14">
        <v>108</v>
      </c>
      <c r="E571" s="14">
        <v>864</v>
      </c>
      <c r="F571" s="48">
        <v>55.640000000000008</v>
      </c>
    </row>
    <row r="572" spans="1:6" hidden="1" outlineLevel="2" collapsed="1" x14ac:dyDescent="0.3">
      <c r="A572" s="40">
        <v>20243</v>
      </c>
      <c r="B572" t="s">
        <v>150</v>
      </c>
      <c r="C572" t="s">
        <v>122</v>
      </c>
      <c r="D572" s="14">
        <v>103</v>
      </c>
      <c r="E572" s="14">
        <v>797</v>
      </c>
      <c r="F572" s="48">
        <v>53.540000000000006</v>
      </c>
    </row>
    <row r="573" spans="1:6" hidden="1" outlineLevel="2" collapsed="1" x14ac:dyDescent="0.3">
      <c r="A573" s="40">
        <v>20243</v>
      </c>
      <c r="B573" t="s">
        <v>150</v>
      </c>
      <c r="C573" t="s">
        <v>123</v>
      </c>
      <c r="D573" s="14">
        <v>112</v>
      </c>
      <c r="E573" s="14">
        <v>887</v>
      </c>
      <c r="F573" s="48">
        <v>56.26</v>
      </c>
    </row>
    <row r="574" spans="1:6" hidden="1" outlineLevel="2" collapsed="1" x14ac:dyDescent="0.3">
      <c r="A574" s="40">
        <v>20243</v>
      </c>
      <c r="B574" t="s">
        <v>150</v>
      </c>
      <c r="C574" t="s">
        <v>124</v>
      </c>
      <c r="D574" s="14">
        <v>89</v>
      </c>
      <c r="E574" s="14">
        <v>733</v>
      </c>
      <c r="F574" s="48">
        <v>45.570000000000007</v>
      </c>
    </row>
    <row r="575" spans="1:6" hidden="1" outlineLevel="2" collapsed="1" x14ac:dyDescent="0.3">
      <c r="A575" s="40">
        <v>20243</v>
      </c>
      <c r="B575" t="s">
        <v>150</v>
      </c>
      <c r="C575" t="s">
        <v>125</v>
      </c>
      <c r="D575" s="14">
        <v>64</v>
      </c>
      <c r="E575" s="14">
        <v>579</v>
      </c>
      <c r="F575" s="48">
        <v>42.6</v>
      </c>
    </row>
    <row r="576" spans="1:6" hidden="1" outlineLevel="2" collapsed="1" x14ac:dyDescent="0.3">
      <c r="A576" s="40">
        <v>20243</v>
      </c>
      <c r="B576" t="s">
        <v>150</v>
      </c>
      <c r="C576" t="s">
        <v>126</v>
      </c>
      <c r="D576" s="14">
        <v>29</v>
      </c>
      <c r="E576" s="14">
        <v>218</v>
      </c>
      <c r="F576" s="48">
        <v>15.510000000000002</v>
      </c>
    </row>
    <row r="577" spans="1:6" hidden="1" outlineLevel="2" collapsed="1" x14ac:dyDescent="0.3">
      <c r="A577" s="40">
        <v>20243</v>
      </c>
      <c r="B577" t="s">
        <v>150</v>
      </c>
      <c r="C577" t="s">
        <v>403</v>
      </c>
      <c r="D577" s="14">
        <v>22</v>
      </c>
      <c r="E577" s="14">
        <v>162</v>
      </c>
      <c r="F577" s="48">
        <v>12.440000000000001</v>
      </c>
    </row>
    <row r="578" spans="1:6" hidden="1" outlineLevel="2" collapsed="1" x14ac:dyDescent="0.3">
      <c r="A578" s="40">
        <v>20243</v>
      </c>
      <c r="B578" t="s">
        <v>150</v>
      </c>
      <c r="C578" t="s">
        <v>404</v>
      </c>
      <c r="D578" s="14">
        <v>3</v>
      </c>
      <c r="E578" s="14">
        <v>19</v>
      </c>
      <c r="F578" s="48">
        <v>1.9900000000000002</v>
      </c>
    </row>
    <row r="579" spans="1:6" hidden="1" outlineLevel="1" collapsed="1" x14ac:dyDescent="0.3">
      <c r="A579" s="40"/>
      <c r="B579" s="58" t="s">
        <v>151</v>
      </c>
      <c r="C579" s="58"/>
      <c r="D579" s="164">
        <f>SUBTOTAL(9,D566:D578)</f>
        <v>903</v>
      </c>
      <c r="E579" s="164">
        <f>SUBTOTAL(9,E566:E578)</f>
        <v>7196</v>
      </c>
      <c r="F579" s="144">
        <f>SUBTOTAL(9,F566:F578)</f>
        <v>468.99</v>
      </c>
    </row>
    <row r="580" spans="1:6" collapsed="1" x14ac:dyDescent="0.3">
      <c r="A580" s="41" t="s">
        <v>373</v>
      </c>
      <c r="B580" s="35"/>
      <c r="C580" s="35"/>
      <c r="D580" s="55">
        <f>SUBTOTAL(9,D498:D578)</f>
        <v>196568</v>
      </c>
      <c r="E580" s="55">
        <f>SUBTOTAL(9,E498:E578)</f>
        <v>242895</v>
      </c>
      <c r="F580" s="50">
        <f>SUBTOTAL(9,F498:F578)</f>
        <v>84472.660000000018</v>
      </c>
    </row>
    <row r="581" spans="1:6" hidden="1" outlineLevel="2" x14ac:dyDescent="0.3">
      <c r="A581" s="37">
        <v>20242</v>
      </c>
      <c r="B581" s="38">
        <v>1</v>
      </c>
      <c r="C581" s="38">
        <v>-18</v>
      </c>
      <c r="D581" s="53">
        <v>549</v>
      </c>
      <c r="E581" s="53">
        <v>549</v>
      </c>
      <c r="F581" s="45">
        <v>31.39</v>
      </c>
    </row>
    <row r="582" spans="1:6" hidden="1" outlineLevel="2" collapsed="1" x14ac:dyDescent="0.3">
      <c r="A582" s="37">
        <v>20242</v>
      </c>
      <c r="B582" s="38">
        <v>1</v>
      </c>
      <c r="C582" s="38" t="s">
        <v>117</v>
      </c>
      <c r="D582" s="53">
        <v>6551</v>
      </c>
      <c r="E582" s="53">
        <v>6551</v>
      </c>
      <c r="F582" s="45">
        <v>2343.4699999999998</v>
      </c>
    </row>
    <row r="583" spans="1:6" hidden="1" outlineLevel="2" collapsed="1" x14ac:dyDescent="0.3">
      <c r="A583" s="37">
        <v>20242</v>
      </c>
      <c r="B583" s="38">
        <v>1</v>
      </c>
      <c r="C583" s="38" t="s">
        <v>118</v>
      </c>
      <c r="D583" s="53">
        <v>34557</v>
      </c>
      <c r="E583" s="53">
        <v>34557</v>
      </c>
      <c r="F583" s="45">
        <v>15398.400000000001</v>
      </c>
    </row>
    <row r="584" spans="1:6" hidden="1" outlineLevel="2" collapsed="1" x14ac:dyDescent="0.3">
      <c r="A584" s="37">
        <v>20242</v>
      </c>
      <c r="B584" s="38">
        <v>1</v>
      </c>
      <c r="C584" s="38" t="s">
        <v>119</v>
      </c>
      <c r="D584" s="53">
        <v>29397</v>
      </c>
      <c r="E584" s="53">
        <v>29397</v>
      </c>
      <c r="F584" s="45">
        <v>13942.91</v>
      </c>
    </row>
    <row r="585" spans="1:6" hidden="1" outlineLevel="2" collapsed="1" x14ac:dyDescent="0.3">
      <c r="A585" s="37">
        <v>20242</v>
      </c>
      <c r="B585" s="38">
        <v>1</v>
      </c>
      <c r="C585" s="38" t="s">
        <v>120</v>
      </c>
      <c r="D585" s="53">
        <v>20787</v>
      </c>
      <c r="E585" s="53">
        <v>20787</v>
      </c>
      <c r="F585" s="45">
        <v>10157.760000000002</v>
      </c>
    </row>
    <row r="586" spans="1:6" hidden="1" outlineLevel="2" collapsed="1" x14ac:dyDescent="0.3">
      <c r="A586" s="37">
        <v>20242</v>
      </c>
      <c r="B586" s="38">
        <v>1</v>
      </c>
      <c r="C586" s="38" t="s">
        <v>121</v>
      </c>
      <c r="D586" s="53">
        <v>16482</v>
      </c>
      <c r="E586" s="53">
        <v>16482</v>
      </c>
      <c r="F586" s="45">
        <v>8109.4</v>
      </c>
    </row>
    <row r="587" spans="1:6" hidden="1" outlineLevel="2" collapsed="1" x14ac:dyDescent="0.3">
      <c r="A587" s="37">
        <v>20242</v>
      </c>
      <c r="B587" s="38">
        <v>1</v>
      </c>
      <c r="C587" s="38" t="s">
        <v>122</v>
      </c>
      <c r="D587" s="53">
        <v>14454</v>
      </c>
      <c r="E587" s="53">
        <v>14454</v>
      </c>
      <c r="F587" s="45">
        <v>7143.8600000000006</v>
      </c>
    </row>
    <row r="588" spans="1:6" hidden="1" outlineLevel="2" collapsed="1" x14ac:dyDescent="0.3">
      <c r="A588" s="37">
        <v>20242</v>
      </c>
      <c r="B588" s="38">
        <v>1</v>
      </c>
      <c r="C588" s="38" t="s">
        <v>123</v>
      </c>
      <c r="D588" s="53">
        <v>11978</v>
      </c>
      <c r="E588" s="53">
        <v>11978</v>
      </c>
      <c r="F588" s="45">
        <v>5819.9299999999994</v>
      </c>
    </row>
    <row r="589" spans="1:6" hidden="1" outlineLevel="2" collapsed="1" x14ac:dyDescent="0.3">
      <c r="A589" s="37">
        <v>20242</v>
      </c>
      <c r="B589" s="38">
        <v>1</v>
      </c>
      <c r="C589" s="38" t="s">
        <v>124</v>
      </c>
      <c r="D589" s="53">
        <v>9844</v>
      </c>
      <c r="E589" s="53">
        <v>9844</v>
      </c>
      <c r="F589" s="45">
        <v>4790.5400000000009</v>
      </c>
    </row>
    <row r="590" spans="1:6" hidden="1" outlineLevel="2" collapsed="1" x14ac:dyDescent="0.3">
      <c r="A590" s="37">
        <v>20242</v>
      </c>
      <c r="B590" s="38">
        <v>1</v>
      </c>
      <c r="C590" s="38" t="s">
        <v>125</v>
      </c>
      <c r="D590" s="53">
        <v>7244</v>
      </c>
      <c r="E590" s="53">
        <v>7244</v>
      </c>
      <c r="F590" s="45">
        <v>3412.9799999999996</v>
      </c>
    </row>
    <row r="591" spans="1:6" hidden="1" outlineLevel="2" collapsed="1" x14ac:dyDescent="0.3">
      <c r="A591" s="37">
        <v>20242</v>
      </c>
      <c r="B591" s="38">
        <v>1</v>
      </c>
      <c r="C591" s="38" t="s">
        <v>126</v>
      </c>
      <c r="D591" s="53">
        <v>4470</v>
      </c>
      <c r="E591" s="53">
        <v>4470</v>
      </c>
      <c r="F591" s="45">
        <v>1618.0700000000002</v>
      </c>
    </row>
    <row r="592" spans="1:6" hidden="1" outlineLevel="2" collapsed="1" x14ac:dyDescent="0.3">
      <c r="A592" s="37">
        <v>20242</v>
      </c>
      <c r="B592" s="38">
        <v>1</v>
      </c>
      <c r="C592" s="38" t="s">
        <v>403</v>
      </c>
      <c r="D592" s="53">
        <v>2493</v>
      </c>
      <c r="E592" s="53">
        <v>2493</v>
      </c>
      <c r="F592" s="45">
        <v>700.36</v>
      </c>
    </row>
    <row r="593" spans="1:6" hidden="1" outlineLevel="2" collapsed="1" x14ac:dyDescent="0.3">
      <c r="A593" s="37">
        <v>20242</v>
      </c>
      <c r="B593" s="38">
        <v>1</v>
      </c>
      <c r="C593" s="38" t="s">
        <v>404</v>
      </c>
      <c r="D593" s="53">
        <v>1002</v>
      </c>
      <c r="E593" s="53">
        <v>1002</v>
      </c>
      <c r="F593" s="45">
        <v>259.78999999999996</v>
      </c>
    </row>
    <row r="594" spans="1:6" hidden="1" outlineLevel="1" collapsed="1" x14ac:dyDescent="0.3">
      <c r="A594" s="37"/>
      <c r="B594" s="58" t="s">
        <v>140</v>
      </c>
      <c r="C594" s="58"/>
      <c r="D594" s="164">
        <f>SUBTOTAL(9,D581:D593)</f>
        <v>159808</v>
      </c>
      <c r="E594" s="164">
        <f>SUBTOTAL(9,E581:E593)</f>
        <v>159808</v>
      </c>
      <c r="F594" s="144">
        <f>SUBTOTAL(9,F581:F593)</f>
        <v>73728.86</v>
      </c>
    </row>
    <row r="595" spans="1:6" hidden="1" outlineLevel="2" x14ac:dyDescent="0.3">
      <c r="A595" s="37">
        <v>20242</v>
      </c>
      <c r="B595" s="38">
        <v>2</v>
      </c>
      <c r="C595" s="38">
        <v>-18</v>
      </c>
      <c r="D595" s="53">
        <v>8</v>
      </c>
      <c r="E595" s="53">
        <v>16</v>
      </c>
      <c r="F595" s="45">
        <v>2.2800000000000002</v>
      </c>
    </row>
    <row r="596" spans="1:6" hidden="1" outlineLevel="2" collapsed="1" x14ac:dyDescent="0.3">
      <c r="A596" s="37">
        <v>20242</v>
      </c>
      <c r="B596" s="38">
        <v>2</v>
      </c>
      <c r="C596" s="38" t="s">
        <v>117</v>
      </c>
      <c r="D596" s="53">
        <v>1090</v>
      </c>
      <c r="E596" s="53">
        <v>2180</v>
      </c>
      <c r="F596" s="45">
        <v>428.32</v>
      </c>
    </row>
    <row r="597" spans="1:6" hidden="1" outlineLevel="2" collapsed="1" x14ac:dyDescent="0.3">
      <c r="A597" s="37">
        <v>20242</v>
      </c>
      <c r="B597" s="38">
        <v>2</v>
      </c>
      <c r="C597" s="38" t="s">
        <v>118</v>
      </c>
      <c r="D597" s="53">
        <v>4983</v>
      </c>
      <c r="E597" s="53">
        <v>9966</v>
      </c>
      <c r="F597" s="45">
        <v>2214.4899999999998</v>
      </c>
    </row>
    <row r="598" spans="1:6" hidden="1" outlineLevel="2" collapsed="1" x14ac:dyDescent="0.3">
      <c r="A598" s="37">
        <v>20242</v>
      </c>
      <c r="B598" s="38">
        <v>2</v>
      </c>
      <c r="C598" s="38" t="s">
        <v>119</v>
      </c>
      <c r="D598" s="53">
        <v>3915</v>
      </c>
      <c r="E598" s="53">
        <v>7830</v>
      </c>
      <c r="F598" s="45">
        <v>1770.3899999999999</v>
      </c>
    </row>
    <row r="599" spans="1:6" hidden="1" outlineLevel="2" collapsed="1" x14ac:dyDescent="0.3">
      <c r="A599" s="37">
        <v>20242</v>
      </c>
      <c r="B599" s="38">
        <v>2</v>
      </c>
      <c r="C599" s="38" t="s">
        <v>120</v>
      </c>
      <c r="D599" s="53">
        <v>2941</v>
      </c>
      <c r="E599" s="53">
        <v>5882</v>
      </c>
      <c r="F599" s="45">
        <v>1379.7099999999998</v>
      </c>
    </row>
    <row r="600" spans="1:6" hidden="1" outlineLevel="2" collapsed="1" x14ac:dyDescent="0.3">
      <c r="A600" s="37">
        <v>20242</v>
      </c>
      <c r="B600" s="38">
        <v>2</v>
      </c>
      <c r="C600" s="38" t="s">
        <v>121</v>
      </c>
      <c r="D600" s="53">
        <v>2345</v>
      </c>
      <c r="E600" s="53">
        <v>4690</v>
      </c>
      <c r="F600" s="45">
        <v>1090.04</v>
      </c>
    </row>
    <row r="601" spans="1:6" hidden="1" outlineLevel="2" collapsed="1" x14ac:dyDescent="0.3">
      <c r="A601" s="37">
        <v>20242</v>
      </c>
      <c r="B601" s="38">
        <v>2</v>
      </c>
      <c r="C601" s="38" t="s">
        <v>122</v>
      </c>
      <c r="D601" s="53">
        <v>2076</v>
      </c>
      <c r="E601" s="53">
        <v>4152</v>
      </c>
      <c r="F601" s="45">
        <v>1019.36</v>
      </c>
    </row>
    <row r="602" spans="1:6" hidden="1" outlineLevel="2" collapsed="1" x14ac:dyDescent="0.3">
      <c r="A602" s="37">
        <v>20242</v>
      </c>
      <c r="B602" s="38">
        <v>2</v>
      </c>
      <c r="C602" s="38" t="s">
        <v>123</v>
      </c>
      <c r="D602" s="53">
        <v>1653</v>
      </c>
      <c r="E602" s="53">
        <v>3306</v>
      </c>
      <c r="F602" s="45">
        <v>773.54</v>
      </c>
    </row>
    <row r="603" spans="1:6" hidden="1" outlineLevel="2" collapsed="1" x14ac:dyDescent="0.3">
      <c r="A603" s="37">
        <v>20242</v>
      </c>
      <c r="B603" s="38">
        <v>2</v>
      </c>
      <c r="C603" s="38" t="s">
        <v>124</v>
      </c>
      <c r="D603" s="53">
        <v>1345</v>
      </c>
      <c r="E603" s="53">
        <v>2690</v>
      </c>
      <c r="F603" s="45">
        <v>637.53000000000009</v>
      </c>
    </row>
    <row r="604" spans="1:6" hidden="1" outlineLevel="2" collapsed="1" x14ac:dyDescent="0.3">
      <c r="A604" s="37">
        <v>20242</v>
      </c>
      <c r="B604" s="38">
        <v>2</v>
      </c>
      <c r="C604" s="38" t="s">
        <v>125</v>
      </c>
      <c r="D604" s="53">
        <v>946</v>
      </c>
      <c r="E604" s="53">
        <v>1892</v>
      </c>
      <c r="F604" s="45">
        <v>432.55000000000007</v>
      </c>
    </row>
    <row r="605" spans="1:6" hidden="1" outlineLevel="2" collapsed="1" x14ac:dyDescent="0.3">
      <c r="A605" s="37">
        <v>20242</v>
      </c>
      <c r="B605" s="38">
        <v>2</v>
      </c>
      <c r="C605" s="38" t="s">
        <v>126</v>
      </c>
      <c r="D605" s="53">
        <v>404</v>
      </c>
      <c r="E605" s="53">
        <v>808</v>
      </c>
      <c r="F605" s="45">
        <v>168.02</v>
      </c>
    </row>
    <row r="606" spans="1:6" hidden="1" outlineLevel="2" collapsed="1" x14ac:dyDescent="0.3">
      <c r="A606" s="37">
        <v>20242</v>
      </c>
      <c r="B606" s="38">
        <v>2</v>
      </c>
      <c r="C606" s="38" t="s">
        <v>403</v>
      </c>
      <c r="D606" s="53">
        <v>184</v>
      </c>
      <c r="E606" s="53">
        <v>368</v>
      </c>
      <c r="F606" s="45">
        <v>63.65</v>
      </c>
    </row>
    <row r="607" spans="1:6" hidden="1" outlineLevel="2" collapsed="1" x14ac:dyDescent="0.3">
      <c r="A607" s="37">
        <v>20242</v>
      </c>
      <c r="B607" s="38">
        <v>2</v>
      </c>
      <c r="C607" s="38" t="s">
        <v>404</v>
      </c>
      <c r="D607" s="53">
        <v>68</v>
      </c>
      <c r="E607" s="53">
        <v>136</v>
      </c>
      <c r="F607" s="45">
        <v>21.849999999999998</v>
      </c>
    </row>
    <row r="608" spans="1:6" hidden="1" outlineLevel="1" collapsed="1" x14ac:dyDescent="0.3">
      <c r="A608" s="37"/>
      <c r="B608" s="58" t="s">
        <v>141</v>
      </c>
      <c r="C608" s="58"/>
      <c r="D608" s="164">
        <f>SUBTOTAL(9,D595:D607)</f>
        <v>21958</v>
      </c>
      <c r="E608" s="164">
        <f>SUBTOTAL(9,E595:E607)</f>
        <v>43916</v>
      </c>
      <c r="F608" s="144">
        <f>SUBTOTAL(9,F595:F607)</f>
        <v>10001.73</v>
      </c>
    </row>
    <row r="609" spans="1:6" hidden="1" outlineLevel="2" x14ac:dyDescent="0.3">
      <c r="A609" s="37">
        <v>20242</v>
      </c>
      <c r="B609" s="38">
        <v>3</v>
      </c>
      <c r="C609" s="38" t="s">
        <v>117</v>
      </c>
      <c r="D609" s="53">
        <v>247</v>
      </c>
      <c r="E609" s="53">
        <v>741</v>
      </c>
      <c r="F609" s="45">
        <v>99.95</v>
      </c>
    </row>
    <row r="610" spans="1:6" hidden="1" outlineLevel="2" collapsed="1" x14ac:dyDescent="0.3">
      <c r="A610" s="37">
        <v>20242</v>
      </c>
      <c r="B610" s="38">
        <v>3</v>
      </c>
      <c r="C610" s="38" t="s">
        <v>118</v>
      </c>
      <c r="D610" s="53">
        <v>1109</v>
      </c>
      <c r="E610" s="53">
        <v>3327</v>
      </c>
      <c r="F610" s="45">
        <v>476.14</v>
      </c>
    </row>
    <row r="611" spans="1:6" hidden="1" outlineLevel="2" collapsed="1" x14ac:dyDescent="0.3">
      <c r="A611" s="37">
        <v>20242</v>
      </c>
      <c r="B611" s="38">
        <v>3</v>
      </c>
      <c r="C611" s="38" t="s">
        <v>119</v>
      </c>
      <c r="D611" s="53">
        <v>926</v>
      </c>
      <c r="E611" s="53">
        <v>2778</v>
      </c>
      <c r="F611" s="45">
        <v>412.70999999999992</v>
      </c>
    </row>
    <row r="612" spans="1:6" hidden="1" outlineLevel="2" collapsed="1" x14ac:dyDescent="0.3">
      <c r="A612" s="37">
        <v>20242</v>
      </c>
      <c r="B612" s="38">
        <v>3</v>
      </c>
      <c r="C612" s="38" t="s">
        <v>120</v>
      </c>
      <c r="D612" s="53">
        <v>683</v>
      </c>
      <c r="E612" s="53">
        <v>2049</v>
      </c>
      <c r="F612" s="45">
        <v>312.73</v>
      </c>
    </row>
    <row r="613" spans="1:6" hidden="1" outlineLevel="2" collapsed="1" x14ac:dyDescent="0.3">
      <c r="A613" s="37">
        <v>20242</v>
      </c>
      <c r="B613" s="38">
        <v>3</v>
      </c>
      <c r="C613" s="38" t="s">
        <v>121</v>
      </c>
      <c r="D613" s="53">
        <v>573</v>
      </c>
      <c r="E613" s="53">
        <v>1719</v>
      </c>
      <c r="F613" s="45">
        <v>256.07000000000005</v>
      </c>
    </row>
    <row r="614" spans="1:6" hidden="1" outlineLevel="2" collapsed="1" x14ac:dyDescent="0.3">
      <c r="A614" s="37">
        <v>20242</v>
      </c>
      <c r="B614" s="38">
        <v>3</v>
      </c>
      <c r="C614" s="38" t="s">
        <v>122</v>
      </c>
      <c r="D614" s="53">
        <v>518</v>
      </c>
      <c r="E614" s="53">
        <v>1554</v>
      </c>
      <c r="F614" s="45">
        <v>244.16</v>
      </c>
    </row>
    <row r="615" spans="1:6" hidden="1" outlineLevel="2" collapsed="1" x14ac:dyDescent="0.3">
      <c r="A615" s="37">
        <v>20242</v>
      </c>
      <c r="B615" s="38">
        <v>3</v>
      </c>
      <c r="C615" s="38" t="s">
        <v>123</v>
      </c>
      <c r="D615" s="53">
        <v>393</v>
      </c>
      <c r="E615" s="53">
        <v>1179</v>
      </c>
      <c r="F615" s="45">
        <v>178.24</v>
      </c>
    </row>
    <row r="616" spans="1:6" hidden="1" outlineLevel="2" collapsed="1" x14ac:dyDescent="0.3">
      <c r="A616" s="37">
        <v>20242</v>
      </c>
      <c r="B616" s="38">
        <v>3</v>
      </c>
      <c r="C616" s="38" t="s">
        <v>124</v>
      </c>
      <c r="D616" s="53">
        <v>395</v>
      </c>
      <c r="E616" s="53">
        <v>1185</v>
      </c>
      <c r="F616" s="45">
        <v>182.75</v>
      </c>
    </row>
    <row r="617" spans="1:6" hidden="1" outlineLevel="2" collapsed="1" x14ac:dyDescent="0.3">
      <c r="A617" s="37">
        <v>20242</v>
      </c>
      <c r="B617" s="38">
        <v>3</v>
      </c>
      <c r="C617" s="38" t="s">
        <v>125</v>
      </c>
      <c r="D617" s="53">
        <v>237</v>
      </c>
      <c r="E617" s="53">
        <v>711</v>
      </c>
      <c r="F617" s="45">
        <v>101.94</v>
      </c>
    </row>
    <row r="618" spans="1:6" hidden="1" outlineLevel="2" collapsed="1" x14ac:dyDescent="0.3">
      <c r="A618" s="37">
        <v>20242</v>
      </c>
      <c r="B618" s="38">
        <v>3</v>
      </c>
      <c r="C618" s="38" t="s">
        <v>126</v>
      </c>
      <c r="D618" s="53">
        <v>88</v>
      </c>
      <c r="E618" s="53">
        <v>264</v>
      </c>
      <c r="F618" s="45">
        <v>37.06</v>
      </c>
    </row>
    <row r="619" spans="1:6" hidden="1" outlineLevel="2" collapsed="1" x14ac:dyDescent="0.3">
      <c r="A619" s="37">
        <v>20242</v>
      </c>
      <c r="B619" s="38">
        <v>3</v>
      </c>
      <c r="C619" s="38" t="s">
        <v>403</v>
      </c>
      <c r="D619" s="53">
        <v>36</v>
      </c>
      <c r="E619" s="53">
        <v>108</v>
      </c>
      <c r="F619" s="45">
        <v>15.97</v>
      </c>
    </row>
    <row r="620" spans="1:6" hidden="1" outlineLevel="2" collapsed="1" x14ac:dyDescent="0.3">
      <c r="A620" s="37">
        <v>20242</v>
      </c>
      <c r="B620" s="38">
        <v>3</v>
      </c>
      <c r="C620" s="38" t="s">
        <v>404</v>
      </c>
      <c r="D620" s="53">
        <v>11</v>
      </c>
      <c r="E620" s="53">
        <v>33</v>
      </c>
      <c r="F620" s="45">
        <v>4.37</v>
      </c>
    </row>
    <row r="621" spans="1:6" hidden="1" outlineLevel="1" collapsed="1" x14ac:dyDescent="0.3">
      <c r="A621" s="37"/>
      <c r="B621" s="58" t="s">
        <v>142</v>
      </c>
      <c r="C621" s="58"/>
      <c r="D621" s="164">
        <f>SUBTOTAL(9,D609:D620)</f>
        <v>5216</v>
      </c>
      <c r="E621" s="164">
        <f>SUBTOTAL(9,E609:E620)</f>
        <v>15648</v>
      </c>
      <c r="F621" s="144">
        <f>SUBTOTAL(9,F609:F620)</f>
        <v>2322.0899999999997</v>
      </c>
    </row>
    <row r="622" spans="1:6" hidden="1" outlineLevel="2" x14ac:dyDescent="0.3">
      <c r="A622" s="37">
        <v>20242</v>
      </c>
      <c r="B622" s="38">
        <v>4</v>
      </c>
      <c r="C622" s="38">
        <v>-18</v>
      </c>
      <c r="D622" s="53">
        <v>2</v>
      </c>
      <c r="E622" s="53">
        <v>8</v>
      </c>
      <c r="F622" s="45">
        <v>0.26</v>
      </c>
    </row>
    <row r="623" spans="1:6" hidden="1" outlineLevel="2" collapsed="1" x14ac:dyDescent="0.3">
      <c r="A623" s="37">
        <v>20242</v>
      </c>
      <c r="B623" s="38">
        <v>4</v>
      </c>
      <c r="C623" s="38" t="s">
        <v>117</v>
      </c>
      <c r="D623" s="53">
        <v>74</v>
      </c>
      <c r="E623" s="53">
        <v>296</v>
      </c>
      <c r="F623" s="45">
        <v>29.91</v>
      </c>
    </row>
    <row r="624" spans="1:6" hidden="1" outlineLevel="2" collapsed="1" x14ac:dyDescent="0.3">
      <c r="A624" s="37">
        <v>20242</v>
      </c>
      <c r="B624" s="38">
        <v>4</v>
      </c>
      <c r="C624" s="38" t="s">
        <v>118</v>
      </c>
      <c r="D624" s="53">
        <v>322</v>
      </c>
      <c r="E624" s="53">
        <v>1288</v>
      </c>
      <c r="F624" s="45">
        <v>139.76999999999998</v>
      </c>
    </row>
    <row r="625" spans="1:6" hidden="1" outlineLevel="2" collapsed="1" x14ac:dyDescent="0.3">
      <c r="A625" s="37">
        <v>20242</v>
      </c>
      <c r="B625" s="38">
        <v>4</v>
      </c>
      <c r="C625" s="38" t="s">
        <v>119</v>
      </c>
      <c r="D625" s="53">
        <v>301</v>
      </c>
      <c r="E625" s="53">
        <v>1204</v>
      </c>
      <c r="F625" s="45">
        <v>131.44</v>
      </c>
    </row>
    <row r="626" spans="1:6" hidden="1" outlineLevel="2" collapsed="1" x14ac:dyDescent="0.3">
      <c r="A626" s="37">
        <v>20242</v>
      </c>
      <c r="B626" s="38">
        <v>4</v>
      </c>
      <c r="C626" s="38" t="s">
        <v>120</v>
      </c>
      <c r="D626" s="53">
        <v>250</v>
      </c>
      <c r="E626" s="53">
        <v>1000</v>
      </c>
      <c r="F626" s="45">
        <v>113.94</v>
      </c>
    </row>
    <row r="627" spans="1:6" hidden="1" outlineLevel="2" collapsed="1" x14ac:dyDescent="0.3">
      <c r="A627" s="37">
        <v>20242</v>
      </c>
      <c r="B627" s="38">
        <v>4</v>
      </c>
      <c r="C627" s="38" t="s">
        <v>121</v>
      </c>
      <c r="D627" s="53">
        <v>205</v>
      </c>
      <c r="E627" s="53">
        <v>820</v>
      </c>
      <c r="F627" s="45">
        <v>93.179999999999993</v>
      </c>
    </row>
    <row r="628" spans="1:6" hidden="1" outlineLevel="2" collapsed="1" x14ac:dyDescent="0.3">
      <c r="A628" s="37">
        <v>20242</v>
      </c>
      <c r="B628" s="38">
        <v>4</v>
      </c>
      <c r="C628" s="38" t="s">
        <v>122</v>
      </c>
      <c r="D628" s="53">
        <v>173</v>
      </c>
      <c r="E628" s="53">
        <v>692</v>
      </c>
      <c r="F628" s="45">
        <v>77.160000000000011</v>
      </c>
    </row>
    <row r="629" spans="1:6" hidden="1" outlineLevel="2" collapsed="1" x14ac:dyDescent="0.3">
      <c r="A629" s="37">
        <v>20242</v>
      </c>
      <c r="B629" s="38">
        <v>4</v>
      </c>
      <c r="C629" s="38" t="s">
        <v>123</v>
      </c>
      <c r="D629" s="53">
        <v>167</v>
      </c>
      <c r="E629" s="53">
        <v>668</v>
      </c>
      <c r="F629" s="45">
        <v>65.499999999999986</v>
      </c>
    </row>
    <row r="630" spans="1:6" hidden="1" outlineLevel="2" collapsed="1" x14ac:dyDescent="0.3">
      <c r="A630" s="37">
        <v>20242</v>
      </c>
      <c r="B630" s="38">
        <v>4</v>
      </c>
      <c r="C630" s="38" t="s">
        <v>124</v>
      </c>
      <c r="D630" s="53">
        <v>136</v>
      </c>
      <c r="E630" s="53">
        <v>544</v>
      </c>
      <c r="F630" s="45">
        <v>59.23</v>
      </c>
    </row>
    <row r="631" spans="1:6" hidden="1" outlineLevel="2" collapsed="1" x14ac:dyDescent="0.3">
      <c r="A631" s="37">
        <v>20242</v>
      </c>
      <c r="B631" s="38">
        <v>4</v>
      </c>
      <c r="C631" s="38" t="s">
        <v>125</v>
      </c>
      <c r="D631" s="53">
        <v>75</v>
      </c>
      <c r="E631" s="53">
        <v>300</v>
      </c>
      <c r="F631" s="45">
        <v>35.919999999999995</v>
      </c>
    </row>
    <row r="632" spans="1:6" hidden="1" outlineLevel="2" collapsed="1" x14ac:dyDescent="0.3">
      <c r="A632" s="37">
        <v>20242</v>
      </c>
      <c r="B632" s="38">
        <v>4</v>
      </c>
      <c r="C632" s="38" t="s">
        <v>126</v>
      </c>
      <c r="D632" s="53">
        <v>38</v>
      </c>
      <c r="E632" s="53">
        <v>152</v>
      </c>
      <c r="F632" s="45">
        <v>15.55</v>
      </c>
    </row>
    <row r="633" spans="1:6" hidden="1" outlineLevel="2" collapsed="1" x14ac:dyDescent="0.3">
      <c r="A633" s="37">
        <v>20242</v>
      </c>
      <c r="B633" s="38">
        <v>4</v>
      </c>
      <c r="C633" s="38" t="s">
        <v>403</v>
      </c>
      <c r="D633" s="53">
        <v>17</v>
      </c>
      <c r="E633" s="53">
        <v>68</v>
      </c>
      <c r="F633" s="45">
        <v>7.8900000000000006</v>
      </c>
    </row>
    <row r="634" spans="1:6" hidden="1" outlineLevel="2" collapsed="1" x14ac:dyDescent="0.3">
      <c r="A634" s="37">
        <v>20242</v>
      </c>
      <c r="B634" s="38">
        <v>4</v>
      </c>
      <c r="C634" s="38" t="s">
        <v>404</v>
      </c>
      <c r="D634" s="53">
        <v>5</v>
      </c>
      <c r="E634" s="53">
        <v>20</v>
      </c>
      <c r="F634" s="45">
        <v>1.24</v>
      </c>
    </row>
    <row r="635" spans="1:6" hidden="1" outlineLevel="1" collapsed="1" x14ac:dyDescent="0.3">
      <c r="A635" s="37"/>
      <c r="B635" s="58" t="s">
        <v>143</v>
      </c>
      <c r="C635" s="58"/>
      <c r="D635" s="164">
        <f>SUBTOTAL(9,D622:D634)</f>
        <v>1765</v>
      </c>
      <c r="E635" s="164">
        <f>SUBTOTAL(9,E622:E634)</f>
        <v>7060</v>
      </c>
      <c r="F635" s="144">
        <f>SUBTOTAL(9,F622:F634)</f>
        <v>770.9899999999999</v>
      </c>
    </row>
    <row r="636" spans="1:6" hidden="1" outlineLevel="2" x14ac:dyDescent="0.3">
      <c r="A636" s="37">
        <v>20242</v>
      </c>
      <c r="B636" s="38">
        <v>5</v>
      </c>
      <c r="C636" s="38" t="s">
        <v>117</v>
      </c>
      <c r="D636" s="53">
        <v>22</v>
      </c>
      <c r="E636" s="53">
        <v>110</v>
      </c>
      <c r="F636" s="45">
        <v>8.6</v>
      </c>
    </row>
    <row r="637" spans="1:6" hidden="1" outlineLevel="2" collapsed="1" x14ac:dyDescent="0.3">
      <c r="A637" s="37">
        <v>20242</v>
      </c>
      <c r="B637" s="38">
        <v>5</v>
      </c>
      <c r="C637" s="38" t="s">
        <v>118</v>
      </c>
      <c r="D637" s="53">
        <v>101</v>
      </c>
      <c r="E637" s="53">
        <v>505</v>
      </c>
      <c r="F637" s="45">
        <v>45.55</v>
      </c>
    </row>
    <row r="638" spans="1:6" hidden="1" outlineLevel="2" collapsed="1" x14ac:dyDescent="0.3">
      <c r="A638" s="37">
        <v>20242</v>
      </c>
      <c r="B638" s="38">
        <v>5</v>
      </c>
      <c r="C638" s="38" t="s">
        <v>119</v>
      </c>
      <c r="D638" s="53">
        <v>103</v>
      </c>
      <c r="E638" s="53">
        <v>515</v>
      </c>
      <c r="F638" s="45">
        <v>48.12</v>
      </c>
    </row>
    <row r="639" spans="1:6" hidden="1" outlineLevel="2" collapsed="1" x14ac:dyDescent="0.3">
      <c r="A639" s="37">
        <v>20242</v>
      </c>
      <c r="B639" s="38">
        <v>5</v>
      </c>
      <c r="C639" s="38" t="s">
        <v>120</v>
      </c>
      <c r="D639" s="53">
        <v>85</v>
      </c>
      <c r="E639" s="53">
        <v>425</v>
      </c>
      <c r="F639" s="45">
        <v>41.209999999999994</v>
      </c>
    </row>
    <row r="640" spans="1:6" hidden="1" outlineLevel="2" collapsed="1" x14ac:dyDescent="0.3">
      <c r="A640" s="37">
        <v>20242</v>
      </c>
      <c r="B640" s="38">
        <v>5</v>
      </c>
      <c r="C640" s="38" t="s">
        <v>121</v>
      </c>
      <c r="D640" s="53">
        <v>84</v>
      </c>
      <c r="E640" s="53">
        <v>420</v>
      </c>
      <c r="F640" s="45">
        <v>41.679999999999993</v>
      </c>
    </row>
    <row r="641" spans="1:6" hidden="1" outlineLevel="2" collapsed="1" x14ac:dyDescent="0.3">
      <c r="A641" s="37">
        <v>20242</v>
      </c>
      <c r="B641" s="38">
        <v>5</v>
      </c>
      <c r="C641" s="38" t="s">
        <v>122</v>
      </c>
      <c r="D641" s="53">
        <v>72</v>
      </c>
      <c r="E641" s="53">
        <v>360</v>
      </c>
      <c r="F641" s="45">
        <v>31.869999999999997</v>
      </c>
    </row>
    <row r="642" spans="1:6" hidden="1" outlineLevel="2" collapsed="1" x14ac:dyDescent="0.3">
      <c r="A642" s="37">
        <v>20242</v>
      </c>
      <c r="B642" s="38">
        <v>5</v>
      </c>
      <c r="C642" s="38" t="s">
        <v>123</v>
      </c>
      <c r="D642" s="53">
        <v>80</v>
      </c>
      <c r="E642" s="53">
        <v>400</v>
      </c>
      <c r="F642" s="45">
        <v>34.21</v>
      </c>
    </row>
    <row r="643" spans="1:6" hidden="1" outlineLevel="2" collapsed="1" x14ac:dyDescent="0.3">
      <c r="A643" s="37">
        <v>20242</v>
      </c>
      <c r="B643" s="38">
        <v>5</v>
      </c>
      <c r="C643" s="38" t="s">
        <v>124</v>
      </c>
      <c r="D643" s="53">
        <v>57</v>
      </c>
      <c r="E643" s="53">
        <v>285</v>
      </c>
      <c r="F643" s="45">
        <v>27.170000000000005</v>
      </c>
    </row>
    <row r="644" spans="1:6" hidden="1" outlineLevel="2" collapsed="1" x14ac:dyDescent="0.3">
      <c r="A644" s="37">
        <v>20242</v>
      </c>
      <c r="B644" s="38">
        <v>5</v>
      </c>
      <c r="C644" s="38" t="s">
        <v>125</v>
      </c>
      <c r="D644" s="53">
        <v>38</v>
      </c>
      <c r="E644" s="53">
        <v>190</v>
      </c>
      <c r="F644" s="45">
        <v>18.43</v>
      </c>
    </row>
    <row r="645" spans="1:6" hidden="1" outlineLevel="2" collapsed="1" x14ac:dyDescent="0.3">
      <c r="A645" s="37">
        <v>20242</v>
      </c>
      <c r="B645" s="38">
        <v>5</v>
      </c>
      <c r="C645" s="38" t="s">
        <v>126</v>
      </c>
      <c r="D645" s="53">
        <v>18</v>
      </c>
      <c r="E645" s="53">
        <v>90</v>
      </c>
      <c r="F645" s="45">
        <v>5.0599999999999996</v>
      </c>
    </row>
    <row r="646" spans="1:6" hidden="1" outlineLevel="2" collapsed="1" x14ac:dyDescent="0.3">
      <c r="A646" s="37">
        <v>20242</v>
      </c>
      <c r="B646" s="38">
        <v>5</v>
      </c>
      <c r="C646" s="38" t="s">
        <v>403</v>
      </c>
      <c r="D646" s="53">
        <v>11</v>
      </c>
      <c r="E646" s="53">
        <v>55</v>
      </c>
      <c r="F646" s="45">
        <v>4.6399999999999997</v>
      </c>
    </row>
    <row r="647" spans="1:6" hidden="1" outlineLevel="2" collapsed="1" x14ac:dyDescent="0.3">
      <c r="A647" s="37">
        <v>20242</v>
      </c>
      <c r="B647" s="38">
        <v>5</v>
      </c>
      <c r="C647" s="38" t="s">
        <v>404</v>
      </c>
      <c r="D647" s="53">
        <v>1</v>
      </c>
      <c r="E647" s="53">
        <v>5</v>
      </c>
      <c r="F647" s="45">
        <v>0.32</v>
      </c>
    </row>
    <row r="648" spans="1:6" hidden="1" outlineLevel="1" collapsed="1" x14ac:dyDescent="0.3">
      <c r="A648" s="37"/>
      <c r="B648" s="58" t="s">
        <v>144</v>
      </c>
      <c r="C648" s="58"/>
      <c r="D648" s="164">
        <f>SUBTOTAL(9,D636:D647)</f>
        <v>672</v>
      </c>
      <c r="E648" s="164">
        <f>SUBTOTAL(9,E636:E647)</f>
        <v>3360</v>
      </c>
      <c r="F648" s="144">
        <f>SUBTOTAL(9,F636:F647)</f>
        <v>306.85999999999996</v>
      </c>
    </row>
    <row r="649" spans="1:6" hidden="1" outlineLevel="2" x14ac:dyDescent="0.3">
      <c r="A649" s="37">
        <v>20242</v>
      </c>
      <c r="B649" s="38" t="s">
        <v>150</v>
      </c>
      <c r="C649" s="38" t="s">
        <v>117</v>
      </c>
      <c r="D649" s="53">
        <v>20</v>
      </c>
      <c r="E649" s="53">
        <v>148</v>
      </c>
      <c r="F649" s="45">
        <v>8.5900000000000016</v>
      </c>
    </row>
    <row r="650" spans="1:6" hidden="1" outlineLevel="2" collapsed="1" x14ac:dyDescent="0.3">
      <c r="A650" s="37">
        <v>20242</v>
      </c>
      <c r="B650" s="38" t="s">
        <v>150</v>
      </c>
      <c r="C650" s="38" t="s">
        <v>118</v>
      </c>
      <c r="D650" s="53">
        <v>86</v>
      </c>
      <c r="E650" s="53">
        <v>688</v>
      </c>
      <c r="F650" s="45">
        <v>40.94</v>
      </c>
    </row>
    <row r="651" spans="1:6" hidden="1" outlineLevel="2" collapsed="1" x14ac:dyDescent="0.3">
      <c r="A651" s="37">
        <v>20242</v>
      </c>
      <c r="B651" s="38" t="s">
        <v>150</v>
      </c>
      <c r="C651" s="38" t="s">
        <v>119</v>
      </c>
      <c r="D651" s="53">
        <v>101</v>
      </c>
      <c r="E651" s="53">
        <v>800</v>
      </c>
      <c r="F651" s="45">
        <v>51.760000000000005</v>
      </c>
    </row>
    <row r="652" spans="1:6" hidden="1" outlineLevel="2" collapsed="1" x14ac:dyDescent="0.3">
      <c r="A652" s="37">
        <v>20242</v>
      </c>
      <c r="B652" s="38" t="s">
        <v>150</v>
      </c>
      <c r="C652" s="38" t="s">
        <v>120</v>
      </c>
      <c r="D652" s="53">
        <v>104</v>
      </c>
      <c r="E652" s="53">
        <v>800</v>
      </c>
      <c r="F652" s="45">
        <v>57.510000000000005</v>
      </c>
    </row>
    <row r="653" spans="1:6" hidden="1" outlineLevel="2" collapsed="1" x14ac:dyDescent="0.3">
      <c r="A653" s="37">
        <v>20242</v>
      </c>
      <c r="B653" s="38" t="s">
        <v>150</v>
      </c>
      <c r="C653" s="38" t="s">
        <v>121</v>
      </c>
      <c r="D653" s="53">
        <v>87</v>
      </c>
      <c r="E653" s="53">
        <v>679</v>
      </c>
      <c r="F653" s="45">
        <v>51.72</v>
      </c>
    </row>
    <row r="654" spans="1:6" hidden="1" outlineLevel="2" collapsed="1" x14ac:dyDescent="0.3">
      <c r="A654" s="37">
        <v>20242</v>
      </c>
      <c r="B654" s="38" t="s">
        <v>150</v>
      </c>
      <c r="C654" s="38" t="s">
        <v>122</v>
      </c>
      <c r="D654" s="53">
        <v>114</v>
      </c>
      <c r="E654" s="53">
        <v>888</v>
      </c>
      <c r="F654" s="45">
        <v>58.21</v>
      </c>
    </row>
    <row r="655" spans="1:6" hidden="1" outlineLevel="2" collapsed="1" x14ac:dyDescent="0.3">
      <c r="A655" s="37">
        <v>20242</v>
      </c>
      <c r="B655" s="38" t="s">
        <v>150</v>
      </c>
      <c r="C655" s="38" t="s">
        <v>123</v>
      </c>
      <c r="D655" s="53">
        <v>97</v>
      </c>
      <c r="E655" s="53">
        <v>741</v>
      </c>
      <c r="F655" s="45">
        <v>52.609999999999992</v>
      </c>
    </row>
    <row r="656" spans="1:6" hidden="1" outlineLevel="2" collapsed="1" x14ac:dyDescent="0.3">
      <c r="A656" s="37">
        <v>20242</v>
      </c>
      <c r="B656" s="38" t="s">
        <v>150</v>
      </c>
      <c r="C656" s="38" t="s">
        <v>124</v>
      </c>
      <c r="D656" s="53">
        <v>85</v>
      </c>
      <c r="E656" s="53">
        <v>700</v>
      </c>
      <c r="F656" s="45">
        <v>49.440000000000005</v>
      </c>
    </row>
    <row r="657" spans="1:6" hidden="1" outlineLevel="2" collapsed="1" x14ac:dyDescent="0.3">
      <c r="A657" s="37">
        <v>20242</v>
      </c>
      <c r="B657" s="38" t="s">
        <v>150</v>
      </c>
      <c r="C657" s="38" t="s">
        <v>125</v>
      </c>
      <c r="D657" s="53">
        <v>65</v>
      </c>
      <c r="E657" s="53">
        <v>543</v>
      </c>
      <c r="F657" s="45">
        <v>38.57</v>
      </c>
    </row>
    <row r="658" spans="1:6" hidden="1" outlineLevel="2" collapsed="1" x14ac:dyDescent="0.3">
      <c r="A658" s="37">
        <v>20242</v>
      </c>
      <c r="B658" s="38" t="s">
        <v>150</v>
      </c>
      <c r="C658" s="38" t="s">
        <v>126</v>
      </c>
      <c r="D658" s="53">
        <v>29</v>
      </c>
      <c r="E658" s="53">
        <v>229</v>
      </c>
      <c r="F658" s="45">
        <v>17.7</v>
      </c>
    </row>
    <row r="659" spans="1:6" hidden="1" outlineLevel="2" collapsed="1" x14ac:dyDescent="0.3">
      <c r="A659" s="37">
        <v>20242</v>
      </c>
      <c r="B659" s="38" t="s">
        <v>150</v>
      </c>
      <c r="C659" s="38" t="s">
        <v>403</v>
      </c>
      <c r="D659" s="53">
        <v>13</v>
      </c>
      <c r="E659" s="53">
        <v>98</v>
      </c>
      <c r="F659" s="45">
        <v>6.3</v>
      </c>
    </row>
    <row r="660" spans="1:6" hidden="1" outlineLevel="2" collapsed="1" x14ac:dyDescent="0.3">
      <c r="A660" s="37">
        <v>20242</v>
      </c>
      <c r="B660" s="38" t="s">
        <v>150</v>
      </c>
      <c r="C660" s="38" t="s">
        <v>404</v>
      </c>
      <c r="D660" s="53">
        <v>3</v>
      </c>
      <c r="E660" s="53">
        <v>23</v>
      </c>
      <c r="F660" s="45">
        <v>1.83</v>
      </c>
    </row>
    <row r="661" spans="1:6" hidden="1" outlineLevel="1" collapsed="1" x14ac:dyDescent="0.3">
      <c r="A661" s="37"/>
      <c r="B661" s="58" t="s">
        <v>151</v>
      </c>
      <c r="C661" s="58"/>
      <c r="D661" s="164">
        <f>SUBTOTAL(9,D649:D660)</f>
        <v>804</v>
      </c>
      <c r="E661" s="164">
        <f>SUBTOTAL(9,E649:E660)</f>
        <v>6337</v>
      </c>
      <c r="F661" s="144">
        <f>SUBTOTAL(9,F649:F660)</f>
        <v>435.18</v>
      </c>
    </row>
    <row r="662" spans="1:6" collapsed="1" x14ac:dyDescent="0.3">
      <c r="A662" s="39" t="s">
        <v>408</v>
      </c>
      <c r="B662" s="36"/>
      <c r="C662" s="36"/>
      <c r="D662" s="54">
        <f>SUBTOTAL(9,D581:D660)</f>
        <v>190223</v>
      </c>
      <c r="E662" s="54">
        <f>SUBTOTAL(9,E581:E660)</f>
        <v>236129</v>
      </c>
      <c r="F662" s="47">
        <f>SUBTOTAL(9,F581:F660)</f>
        <v>87565.710000000036</v>
      </c>
    </row>
    <row r="663" spans="1:6" hidden="1" outlineLevel="2" x14ac:dyDescent="0.3">
      <c r="A663" s="40">
        <v>20241</v>
      </c>
      <c r="B663">
        <v>1</v>
      </c>
      <c r="C663">
        <v>-18</v>
      </c>
      <c r="D663" s="14">
        <v>478</v>
      </c>
      <c r="E663" s="14">
        <v>478</v>
      </c>
      <c r="F663" s="48">
        <v>22.09</v>
      </c>
    </row>
    <row r="664" spans="1:6" hidden="1" outlineLevel="2" collapsed="1" x14ac:dyDescent="0.3">
      <c r="A664" s="40">
        <v>20241</v>
      </c>
      <c r="B664">
        <v>1</v>
      </c>
      <c r="C664" t="s">
        <v>117</v>
      </c>
      <c r="D664" s="14">
        <v>6836</v>
      </c>
      <c r="E664" s="14">
        <v>6836</v>
      </c>
      <c r="F664" s="48">
        <v>2456.6000000000004</v>
      </c>
    </row>
    <row r="665" spans="1:6" hidden="1" outlineLevel="2" collapsed="1" x14ac:dyDescent="0.3">
      <c r="A665" s="40">
        <v>20241</v>
      </c>
      <c r="B665">
        <v>1</v>
      </c>
      <c r="C665" t="s">
        <v>118</v>
      </c>
      <c r="D665" s="14">
        <v>35136</v>
      </c>
      <c r="E665" s="14">
        <v>35136</v>
      </c>
      <c r="F665" s="48">
        <v>15173.689999999999</v>
      </c>
    </row>
    <row r="666" spans="1:6" hidden="1" outlineLevel="2" collapsed="1" x14ac:dyDescent="0.3">
      <c r="A666" s="40">
        <v>20241</v>
      </c>
      <c r="B666">
        <v>1</v>
      </c>
      <c r="C666" t="s">
        <v>119</v>
      </c>
      <c r="D666" s="14">
        <v>29383</v>
      </c>
      <c r="E666" s="14">
        <v>29383</v>
      </c>
      <c r="F666" s="48">
        <v>13400.150000000001</v>
      </c>
    </row>
    <row r="667" spans="1:6" hidden="1" outlineLevel="2" collapsed="1" x14ac:dyDescent="0.3">
      <c r="A667" s="40">
        <v>20241</v>
      </c>
      <c r="B667">
        <v>1</v>
      </c>
      <c r="C667" t="s">
        <v>120</v>
      </c>
      <c r="D667" s="14">
        <v>20797</v>
      </c>
      <c r="E667" s="14">
        <v>20797</v>
      </c>
      <c r="F667" s="48">
        <v>9616.23</v>
      </c>
    </row>
    <row r="668" spans="1:6" hidden="1" outlineLevel="2" collapsed="1" x14ac:dyDescent="0.3">
      <c r="A668" s="40">
        <v>20241</v>
      </c>
      <c r="B668">
        <v>1</v>
      </c>
      <c r="C668" t="s">
        <v>121</v>
      </c>
      <c r="D668" s="14">
        <v>16473</v>
      </c>
      <c r="E668" s="14">
        <v>16473</v>
      </c>
      <c r="F668" s="48">
        <v>7681.5899999999992</v>
      </c>
    </row>
    <row r="669" spans="1:6" hidden="1" outlineLevel="2" collapsed="1" x14ac:dyDescent="0.3">
      <c r="A669" s="40">
        <v>20241</v>
      </c>
      <c r="B669">
        <v>1</v>
      </c>
      <c r="C669" t="s">
        <v>122</v>
      </c>
      <c r="D669" s="14">
        <v>14499</v>
      </c>
      <c r="E669" s="14">
        <v>14499</v>
      </c>
      <c r="F669" s="48">
        <v>6765.9499999999989</v>
      </c>
    </row>
    <row r="670" spans="1:6" hidden="1" outlineLevel="2" collapsed="1" x14ac:dyDescent="0.3">
      <c r="A670" s="40">
        <v>20241</v>
      </c>
      <c r="B670">
        <v>1</v>
      </c>
      <c r="C670" t="s">
        <v>123</v>
      </c>
      <c r="D670" s="14">
        <v>11892</v>
      </c>
      <c r="E670" s="14">
        <v>11892</v>
      </c>
      <c r="F670" s="48">
        <v>5596.83</v>
      </c>
    </row>
    <row r="671" spans="1:6" hidden="1" outlineLevel="2" collapsed="1" x14ac:dyDescent="0.3">
      <c r="A671" s="40">
        <v>20241</v>
      </c>
      <c r="B671">
        <v>1</v>
      </c>
      <c r="C671" t="s">
        <v>124</v>
      </c>
      <c r="D671" s="14">
        <v>9816</v>
      </c>
      <c r="E671" s="14">
        <v>9816</v>
      </c>
      <c r="F671" s="48">
        <v>4542.3500000000013</v>
      </c>
    </row>
    <row r="672" spans="1:6" hidden="1" outlineLevel="2" collapsed="1" x14ac:dyDescent="0.3">
      <c r="A672" s="40">
        <v>20241</v>
      </c>
      <c r="B672">
        <v>1</v>
      </c>
      <c r="C672" t="s">
        <v>125</v>
      </c>
      <c r="D672" s="14">
        <v>7034</v>
      </c>
      <c r="E672" s="14">
        <v>7034</v>
      </c>
      <c r="F672" s="48">
        <v>3150.58</v>
      </c>
    </row>
    <row r="673" spans="1:6" hidden="1" outlineLevel="2" collapsed="1" x14ac:dyDescent="0.3">
      <c r="A673" s="40">
        <v>20241</v>
      </c>
      <c r="B673">
        <v>1</v>
      </c>
      <c r="C673" t="s">
        <v>126</v>
      </c>
      <c r="D673" s="14">
        <v>4365</v>
      </c>
      <c r="E673" s="14">
        <v>4365</v>
      </c>
      <c r="F673" s="48">
        <v>1538.6100000000001</v>
      </c>
    </row>
    <row r="674" spans="1:6" hidden="1" outlineLevel="2" collapsed="1" x14ac:dyDescent="0.3">
      <c r="A674" s="40">
        <v>20241</v>
      </c>
      <c r="B674">
        <v>1</v>
      </c>
      <c r="C674" t="s">
        <v>403</v>
      </c>
      <c r="D674" s="14">
        <v>2456</v>
      </c>
      <c r="E674" s="14">
        <v>2456</v>
      </c>
      <c r="F674" s="48">
        <v>656.92000000000007</v>
      </c>
    </row>
    <row r="675" spans="1:6" hidden="1" outlineLevel="2" collapsed="1" x14ac:dyDescent="0.3">
      <c r="A675" s="40">
        <v>20241</v>
      </c>
      <c r="B675">
        <v>1</v>
      </c>
      <c r="C675" t="s">
        <v>404</v>
      </c>
      <c r="D675" s="14">
        <v>1013</v>
      </c>
      <c r="E675" s="14">
        <v>1013</v>
      </c>
      <c r="F675" s="48">
        <v>237.71000000000004</v>
      </c>
    </row>
    <row r="676" spans="1:6" hidden="1" outlineLevel="1" collapsed="1" x14ac:dyDescent="0.3">
      <c r="A676" s="40"/>
      <c r="B676" s="58" t="s">
        <v>140</v>
      </c>
      <c r="C676" s="58"/>
      <c r="D676" s="164">
        <f>SUBTOTAL(9,D663:D675)</f>
        <v>160178</v>
      </c>
      <c r="E676" s="164">
        <f>SUBTOTAL(9,E663:E675)</f>
        <v>160178</v>
      </c>
      <c r="F676" s="144">
        <f>SUBTOTAL(9,F663:F675)</f>
        <v>70839.299999999988</v>
      </c>
    </row>
    <row r="677" spans="1:6" hidden="1" outlineLevel="2" x14ac:dyDescent="0.3">
      <c r="A677" s="40">
        <v>20241</v>
      </c>
      <c r="B677">
        <v>2</v>
      </c>
      <c r="C677">
        <v>-18</v>
      </c>
      <c r="D677" s="14">
        <v>7</v>
      </c>
      <c r="E677" s="14">
        <v>14</v>
      </c>
      <c r="F677" s="48">
        <v>1.25</v>
      </c>
    </row>
    <row r="678" spans="1:6" hidden="1" outlineLevel="2" collapsed="1" x14ac:dyDescent="0.3">
      <c r="A678" s="40">
        <v>20241</v>
      </c>
      <c r="B678">
        <v>2</v>
      </c>
      <c r="C678" t="s">
        <v>117</v>
      </c>
      <c r="D678" s="14">
        <v>1030</v>
      </c>
      <c r="E678" s="14">
        <v>2060</v>
      </c>
      <c r="F678" s="48">
        <v>401.34999999999997</v>
      </c>
    </row>
    <row r="679" spans="1:6" hidden="1" outlineLevel="2" collapsed="1" x14ac:dyDescent="0.3">
      <c r="A679" s="40">
        <v>20241</v>
      </c>
      <c r="B679">
        <v>2</v>
      </c>
      <c r="C679" t="s">
        <v>118</v>
      </c>
      <c r="D679" s="14">
        <v>4754</v>
      </c>
      <c r="E679" s="14">
        <v>9508</v>
      </c>
      <c r="F679" s="48">
        <v>2002.3800000000003</v>
      </c>
    </row>
    <row r="680" spans="1:6" hidden="1" outlineLevel="2" collapsed="1" x14ac:dyDescent="0.3">
      <c r="A680" s="40">
        <v>20241</v>
      </c>
      <c r="B680">
        <v>2</v>
      </c>
      <c r="C680" t="s">
        <v>119</v>
      </c>
      <c r="D680" s="14">
        <v>3726</v>
      </c>
      <c r="E680" s="14">
        <v>7452</v>
      </c>
      <c r="F680" s="48">
        <v>1664.93</v>
      </c>
    </row>
    <row r="681" spans="1:6" hidden="1" outlineLevel="2" collapsed="1" x14ac:dyDescent="0.3">
      <c r="A681" s="40">
        <v>20241</v>
      </c>
      <c r="B681">
        <v>2</v>
      </c>
      <c r="C681" t="s">
        <v>120</v>
      </c>
      <c r="D681" s="14">
        <v>2860</v>
      </c>
      <c r="E681" s="14">
        <v>5720</v>
      </c>
      <c r="F681" s="48">
        <v>1321.7</v>
      </c>
    </row>
    <row r="682" spans="1:6" hidden="1" outlineLevel="2" collapsed="1" x14ac:dyDescent="0.3">
      <c r="A682" s="40">
        <v>20241</v>
      </c>
      <c r="B682">
        <v>2</v>
      </c>
      <c r="C682" t="s">
        <v>121</v>
      </c>
      <c r="D682" s="14">
        <v>2280</v>
      </c>
      <c r="E682" s="14">
        <v>4560</v>
      </c>
      <c r="F682" s="48">
        <v>1056.32</v>
      </c>
    </row>
    <row r="683" spans="1:6" hidden="1" outlineLevel="2" collapsed="1" x14ac:dyDescent="0.3">
      <c r="A683" s="40">
        <v>20241</v>
      </c>
      <c r="B683">
        <v>2</v>
      </c>
      <c r="C683" t="s">
        <v>122</v>
      </c>
      <c r="D683" s="14">
        <v>1899</v>
      </c>
      <c r="E683" s="14">
        <v>3798</v>
      </c>
      <c r="F683" s="48">
        <v>883.42</v>
      </c>
    </row>
    <row r="684" spans="1:6" hidden="1" outlineLevel="2" collapsed="1" x14ac:dyDescent="0.3">
      <c r="A684" s="40">
        <v>20241</v>
      </c>
      <c r="B684">
        <v>2</v>
      </c>
      <c r="C684" t="s">
        <v>123</v>
      </c>
      <c r="D684" s="14">
        <v>1597</v>
      </c>
      <c r="E684" s="14">
        <v>3194</v>
      </c>
      <c r="F684" s="48">
        <v>713.36</v>
      </c>
    </row>
    <row r="685" spans="1:6" hidden="1" outlineLevel="2" collapsed="1" x14ac:dyDescent="0.3">
      <c r="A685" s="40">
        <v>20241</v>
      </c>
      <c r="B685">
        <v>2</v>
      </c>
      <c r="C685" t="s">
        <v>124</v>
      </c>
      <c r="D685" s="14">
        <v>1269</v>
      </c>
      <c r="E685" s="14">
        <v>2538</v>
      </c>
      <c r="F685" s="48">
        <v>581.32000000000005</v>
      </c>
    </row>
    <row r="686" spans="1:6" hidden="1" outlineLevel="2" collapsed="1" x14ac:dyDescent="0.3">
      <c r="A686" s="40">
        <v>20241</v>
      </c>
      <c r="B686">
        <v>2</v>
      </c>
      <c r="C686" t="s">
        <v>125</v>
      </c>
      <c r="D686" s="14">
        <v>875</v>
      </c>
      <c r="E686" s="14">
        <v>1750</v>
      </c>
      <c r="F686" s="48">
        <v>378.78</v>
      </c>
    </row>
    <row r="687" spans="1:6" hidden="1" outlineLevel="2" collapsed="1" x14ac:dyDescent="0.3">
      <c r="A687" s="40">
        <v>20241</v>
      </c>
      <c r="B687">
        <v>2</v>
      </c>
      <c r="C687" t="s">
        <v>126</v>
      </c>
      <c r="D687" s="14">
        <v>382</v>
      </c>
      <c r="E687" s="14">
        <v>764</v>
      </c>
      <c r="F687" s="48">
        <v>138.35000000000002</v>
      </c>
    </row>
    <row r="688" spans="1:6" hidden="1" outlineLevel="2" collapsed="1" x14ac:dyDescent="0.3">
      <c r="A688" s="40">
        <v>20241</v>
      </c>
      <c r="B688">
        <v>2</v>
      </c>
      <c r="C688" t="s">
        <v>403</v>
      </c>
      <c r="D688" s="14">
        <v>159</v>
      </c>
      <c r="E688" s="14">
        <v>318</v>
      </c>
      <c r="F688" s="48">
        <v>50.58</v>
      </c>
    </row>
    <row r="689" spans="1:6" hidden="1" outlineLevel="2" collapsed="1" x14ac:dyDescent="0.3">
      <c r="A689" s="40">
        <v>20241</v>
      </c>
      <c r="B689">
        <v>2</v>
      </c>
      <c r="C689" t="s">
        <v>404</v>
      </c>
      <c r="D689" s="14">
        <v>70</v>
      </c>
      <c r="E689" s="14">
        <v>140</v>
      </c>
      <c r="F689" s="48">
        <v>22.14</v>
      </c>
    </row>
    <row r="690" spans="1:6" hidden="1" outlineLevel="1" collapsed="1" x14ac:dyDescent="0.3">
      <c r="A690" s="40"/>
      <c r="B690" s="58" t="s">
        <v>141</v>
      </c>
      <c r="C690" s="58"/>
      <c r="D690" s="164">
        <f>SUBTOTAL(9,D677:D689)</f>
        <v>20908</v>
      </c>
      <c r="E690" s="164">
        <f>SUBTOTAL(9,E677:E689)</f>
        <v>41816</v>
      </c>
      <c r="F690" s="144">
        <f>SUBTOTAL(9,F677:F689)</f>
        <v>9215.880000000001</v>
      </c>
    </row>
    <row r="691" spans="1:6" hidden="1" outlineLevel="2" x14ac:dyDescent="0.3">
      <c r="A691" s="40">
        <v>20241</v>
      </c>
      <c r="B691">
        <v>3</v>
      </c>
      <c r="C691">
        <v>-18</v>
      </c>
      <c r="D691" s="14">
        <v>2</v>
      </c>
      <c r="E691" s="14">
        <v>6</v>
      </c>
      <c r="F691" s="48">
        <v>0.39</v>
      </c>
    </row>
    <row r="692" spans="1:6" hidden="1" outlineLevel="2" collapsed="1" x14ac:dyDescent="0.3">
      <c r="A692" s="40">
        <v>20241</v>
      </c>
      <c r="B692">
        <v>3</v>
      </c>
      <c r="C692" t="s">
        <v>117</v>
      </c>
      <c r="D692" s="14">
        <v>237</v>
      </c>
      <c r="E692" s="14">
        <v>711</v>
      </c>
      <c r="F692" s="48">
        <v>97.57</v>
      </c>
    </row>
    <row r="693" spans="1:6" hidden="1" outlineLevel="2" collapsed="1" x14ac:dyDescent="0.3">
      <c r="A693" s="40">
        <v>20241</v>
      </c>
      <c r="B693">
        <v>3</v>
      </c>
      <c r="C693" t="s">
        <v>118</v>
      </c>
      <c r="D693" s="14">
        <v>932</v>
      </c>
      <c r="E693" s="14">
        <v>2796</v>
      </c>
      <c r="F693" s="48">
        <v>400.78</v>
      </c>
    </row>
    <row r="694" spans="1:6" hidden="1" outlineLevel="2" collapsed="1" x14ac:dyDescent="0.3">
      <c r="A694" s="40">
        <v>20241</v>
      </c>
      <c r="B694">
        <v>3</v>
      </c>
      <c r="C694" t="s">
        <v>119</v>
      </c>
      <c r="D694" s="14">
        <v>787</v>
      </c>
      <c r="E694" s="14">
        <v>2361</v>
      </c>
      <c r="F694" s="48">
        <v>338.4</v>
      </c>
    </row>
    <row r="695" spans="1:6" hidden="1" outlineLevel="2" collapsed="1" x14ac:dyDescent="0.3">
      <c r="A695" s="40">
        <v>20241</v>
      </c>
      <c r="B695">
        <v>3</v>
      </c>
      <c r="C695" t="s">
        <v>120</v>
      </c>
      <c r="D695" s="14">
        <v>594</v>
      </c>
      <c r="E695" s="14">
        <v>1782</v>
      </c>
      <c r="F695" s="48">
        <v>257.04000000000002</v>
      </c>
    </row>
    <row r="696" spans="1:6" hidden="1" outlineLevel="2" collapsed="1" x14ac:dyDescent="0.3">
      <c r="A696" s="40">
        <v>20241</v>
      </c>
      <c r="B696">
        <v>3</v>
      </c>
      <c r="C696" t="s">
        <v>121</v>
      </c>
      <c r="D696" s="14">
        <v>550</v>
      </c>
      <c r="E696" s="14">
        <v>1650</v>
      </c>
      <c r="F696" s="48">
        <v>242.56000000000003</v>
      </c>
    </row>
    <row r="697" spans="1:6" hidden="1" outlineLevel="2" collapsed="1" x14ac:dyDescent="0.3">
      <c r="A697" s="40">
        <v>20241</v>
      </c>
      <c r="B697">
        <v>3</v>
      </c>
      <c r="C697" t="s">
        <v>122</v>
      </c>
      <c r="D697" s="14">
        <v>511</v>
      </c>
      <c r="E697" s="14">
        <v>1533</v>
      </c>
      <c r="F697" s="48">
        <v>225.15</v>
      </c>
    </row>
    <row r="698" spans="1:6" hidden="1" outlineLevel="2" collapsed="1" x14ac:dyDescent="0.3">
      <c r="A698" s="40">
        <v>20241</v>
      </c>
      <c r="B698">
        <v>3</v>
      </c>
      <c r="C698" t="s">
        <v>123</v>
      </c>
      <c r="D698" s="14">
        <v>403</v>
      </c>
      <c r="E698" s="14">
        <v>1209</v>
      </c>
      <c r="F698" s="48">
        <v>166.99</v>
      </c>
    </row>
    <row r="699" spans="1:6" hidden="1" outlineLevel="2" collapsed="1" x14ac:dyDescent="0.3">
      <c r="A699" s="40">
        <v>20241</v>
      </c>
      <c r="B699">
        <v>3</v>
      </c>
      <c r="C699" t="s">
        <v>124</v>
      </c>
      <c r="D699" s="14">
        <v>305</v>
      </c>
      <c r="E699" s="14">
        <v>915</v>
      </c>
      <c r="F699" s="48">
        <v>129.27000000000001</v>
      </c>
    </row>
    <row r="700" spans="1:6" hidden="1" outlineLevel="2" collapsed="1" x14ac:dyDescent="0.3">
      <c r="A700" s="40">
        <v>20241</v>
      </c>
      <c r="B700">
        <v>3</v>
      </c>
      <c r="C700" t="s">
        <v>125</v>
      </c>
      <c r="D700" s="14">
        <v>212</v>
      </c>
      <c r="E700" s="14">
        <v>636</v>
      </c>
      <c r="F700" s="48">
        <v>88.8</v>
      </c>
    </row>
    <row r="701" spans="1:6" hidden="1" outlineLevel="2" collapsed="1" x14ac:dyDescent="0.3">
      <c r="A701" s="40">
        <v>20241</v>
      </c>
      <c r="B701">
        <v>3</v>
      </c>
      <c r="C701" t="s">
        <v>126</v>
      </c>
      <c r="D701" s="14">
        <v>76</v>
      </c>
      <c r="E701" s="14">
        <v>228</v>
      </c>
      <c r="F701" s="48">
        <v>28.52</v>
      </c>
    </row>
    <row r="702" spans="1:6" hidden="1" outlineLevel="2" collapsed="1" x14ac:dyDescent="0.3">
      <c r="A702" s="40">
        <v>20241</v>
      </c>
      <c r="B702">
        <v>3</v>
      </c>
      <c r="C702" t="s">
        <v>403</v>
      </c>
      <c r="D702" s="14">
        <v>31</v>
      </c>
      <c r="E702" s="14">
        <v>93</v>
      </c>
      <c r="F702" s="48">
        <v>10.350000000000001</v>
      </c>
    </row>
    <row r="703" spans="1:6" hidden="1" outlineLevel="2" collapsed="1" x14ac:dyDescent="0.3">
      <c r="A703" s="40">
        <v>20241</v>
      </c>
      <c r="B703">
        <v>3</v>
      </c>
      <c r="C703" t="s">
        <v>404</v>
      </c>
      <c r="D703" s="14">
        <v>7</v>
      </c>
      <c r="E703" s="14">
        <v>21</v>
      </c>
      <c r="F703" s="48">
        <v>3.54</v>
      </c>
    </row>
    <row r="704" spans="1:6" hidden="1" outlineLevel="1" collapsed="1" x14ac:dyDescent="0.3">
      <c r="A704" s="40"/>
      <c r="B704" s="58" t="s">
        <v>142</v>
      </c>
      <c r="C704" s="58"/>
      <c r="D704" s="164">
        <f>SUBTOTAL(9,D691:D703)</f>
        <v>4647</v>
      </c>
      <c r="E704" s="164">
        <f>SUBTOTAL(9,E691:E703)</f>
        <v>13941</v>
      </c>
      <c r="F704" s="144">
        <f>SUBTOTAL(9,F691:F703)</f>
        <v>1989.3599999999997</v>
      </c>
    </row>
    <row r="705" spans="1:6" hidden="1" outlineLevel="2" x14ac:dyDescent="0.3">
      <c r="A705" s="40">
        <v>20241</v>
      </c>
      <c r="B705">
        <v>4</v>
      </c>
      <c r="C705" t="s">
        <v>117</v>
      </c>
      <c r="D705" s="14">
        <v>55</v>
      </c>
      <c r="E705" s="14">
        <v>220</v>
      </c>
      <c r="F705" s="48">
        <v>20.63</v>
      </c>
    </row>
    <row r="706" spans="1:6" hidden="1" outlineLevel="2" collapsed="1" x14ac:dyDescent="0.3">
      <c r="A706" s="40">
        <v>20241</v>
      </c>
      <c r="B706">
        <v>4</v>
      </c>
      <c r="C706" t="s">
        <v>118</v>
      </c>
      <c r="D706" s="14">
        <v>215</v>
      </c>
      <c r="E706" s="14">
        <v>860</v>
      </c>
      <c r="F706" s="48">
        <v>88.549999999999983</v>
      </c>
    </row>
    <row r="707" spans="1:6" hidden="1" outlineLevel="2" collapsed="1" x14ac:dyDescent="0.3">
      <c r="A707" s="40">
        <v>20241</v>
      </c>
      <c r="B707">
        <v>4</v>
      </c>
      <c r="C707" t="s">
        <v>119</v>
      </c>
      <c r="D707" s="14">
        <v>199</v>
      </c>
      <c r="E707" s="14">
        <v>796</v>
      </c>
      <c r="F707" s="48">
        <v>85.999999999999986</v>
      </c>
    </row>
    <row r="708" spans="1:6" hidden="1" outlineLevel="2" collapsed="1" x14ac:dyDescent="0.3">
      <c r="A708" s="40">
        <v>20241</v>
      </c>
      <c r="B708">
        <v>4</v>
      </c>
      <c r="C708" t="s">
        <v>120</v>
      </c>
      <c r="D708" s="14">
        <v>193</v>
      </c>
      <c r="E708" s="14">
        <v>772</v>
      </c>
      <c r="F708" s="48">
        <v>86.259999999999991</v>
      </c>
    </row>
    <row r="709" spans="1:6" hidden="1" outlineLevel="2" collapsed="1" x14ac:dyDescent="0.3">
      <c r="A709" s="40">
        <v>20241</v>
      </c>
      <c r="B709">
        <v>4</v>
      </c>
      <c r="C709" t="s">
        <v>121</v>
      </c>
      <c r="D709" s="14">
        <v>152</v>
      </c>
      <c r="E709" s="14">
        <v>608</v>
      </c>
      <c r="F709" s="48">
        <v>63.59</v>
      </c>
    </row>
    <row r="710" spans="1:6" hidden="1" outlineLevel="2" collapsed="1" x14ac:dyDescent="0.3">
      <c r="A710" s="40">
        <v>20241</v>
      </c>
      <c r="B710">
        <v>4</v>
      </c>
      <c r="C710" t="s">
        <v>122</v>
      </c>
      <c r="D710" s="14">
        <v>162</v>
      </c>
      <c r="E710" s="14">
        <v>648</v>
      </c>
      <c r="F710" s="48">
        <v>77.809999999999988</v>
      </c>
    </row>
    <row r="711" spans="1:6" hidden="1" outlineLevel="2" collapsed="1" x14ac:dyDescent="0.3">
      <c r="A711" s="40">
        <v>20241</v>
      </c>
      <c r="B711">
        <v>4</v>
      </c>
      <c r="C711" t="s">
        <v>123</v>
      </c>
      <c r="D711" s="14">
        <v>127</v>
      </c>
      <c r="E711" s="14">
        <v>508</v>
      </c>
      <c r="F711" s="48">
        <v>56.480000000000004</v>
      </c>
    </row>
    <row r="712" spans="1:6" hidden="1" outlineLevel="2" collapsed="1" x14ac:dyDescent="0.3">
      <c r="A712" s="40">
        <v>20241</v>
      </c>
      <c r="B712">
        <v>4</v>
      </c>
      <c r="C712" t="s">
        <v>124</v>
      </c>
      <c r="D712" s="14">
        <v>123</v>
      </c>
      <c r="E712" s="14">
        <v>492</v>
      </c>
      <c r="F712" s="48">
        <v>57.2</v>
      </c>
    </row>
    <row r="713" spans="1:6" hidden="1" outlineLevel="2" collapsed="1" x14ac:dyDescent="0.3">
      <c r="A713" s="40">
        <v>20241</v>
      </c>
      <c r="B713">
        <v>4</v>
      </c>
      <c r="C713" t="s">
        <v>125</v>
      </c>
      <c r="D713" s="14">
        <v>66</v>
      </c>
      <c r="E713" s="14">
        <v>264</v>
      </c>
      <c r="F713" s="48">
        <v>28.060000000000002</v>
      </c>
    </row>
    <row r="714" spans="1:6" hidden="1" outlineLevel="2" collapsed="1" x14ac:dyDescent="0.3">
      <c r="A714" s="40">
        <v>20241</v>
      </c>
      <c r="B714">
        <v>4</v>
      </c>
      <c r="C714" t="s">
        <v>126</v>
      </c>
      <c r="D714" s="14">
        <v>22</v>
      </c>
      <c r="E714" s="14">
        <v>88</v>
      </c>
      <c r="F714" s="48">
        <v>8.24</v>
      </c>
    </row>
    <row r="715" spans="1:6" hidden="1" outlineLevel="2" collapsed="1" x14ac:dyDescent="0.3">
      <c r="A715" s="40">
        <v>20241</v>
      </c>
      <c r="B715">
        <v>4</v>
      </c>
      <c r="C715" t="s">
        <v>403</v>
      </c>
      <c r="D715" s="14">
        <v>15</v>
      </c>
      <c r="E715" s="14">
        <v>60</v>
      </c>
      <c r="F715" s="48">
        <v>5.7900000000000009</v>
      </c>
    </row>
    <row r="716" spans="1:6" hidden="1" outlineLevel="2" collapsed="1" x14ac:dyDescent="0.3">
      <c r="A716" s="40">
        <v>20241</v>
      </c>
      <c r="B716">
        <v>4</v>
      </c>
      <c r="C716" t="s">
        <v>404</v>
      </c>
      <c r="D716" s="14">
        <v>5</v>
      </c>
      <c r="E716" s="14">
        <v>20</v>
      </c>
      <c r="F716" s="48">
        <v>1.51</v>
      </c>
    </row>
    <row r="717" spans="1:6" hidden="1" outlineLevel="1" collapsed="1" x14ac:dyDescent="0.3">
      <c r="A717" s="40"/>
      <c r="B717" s="58" t="s">
        <v>143</v>
      </c>
      <c r="C717" s="58"/>
      <c r="D717" s="164">
        <f>SUBTOTAL(9,D705:D716)</f>
        <v>1334</v>
      </c>
      <c r="E717" s="164">
        <f>SUBTOTAL(9,E705:E716)</f>
        <v>5336</v>
      </c>
      <c r="F717" s="144">
        <f>SUBTOTAL(9,F705:F716)</f>
        <v>580.11999999999989</v>
      </c>
    </row>
    <row r="718" spans="1:6" hidden="1" outlineLevel="2" x14ac:dyDescent="0.3">
      <c r="A718" s="40">
        <v>20241</v>
      </c>
      <c r="B718">
        <v>5</v>
      </c>
      <c r="C718" t="s">
        <v>117</v>
      </c>
      <c r="D718" s="14">
        <v>15</v>
      </c>
      <c r="E718" s="14">
        <v>75</v>
      </c>
      <c r="F718" s="48">
        <v>6.5400000000000009</v>
      </c>
    </row>
    <row r="719" spans="1:6" hidden="1" outlineLevel="2" collapsed="1" x14ac:dyDescent="0.3">
      <c r="A719" s="40">
        <v>20241</v>
      </c>
      <c r="B719">
        <v>5</v>
      </c>
      <c r="C719" t="s">
        <v>118</v>
      </c>
      <c r="D719" s="14">
        <v>66</v>
      </c>
      <c r="E719" s="14">
        <v>330</v>
      </c>
      <c r="F719" s="48">
        <v>26.939999999999998</v>
      </c>
    </row>
    <row r="720" spans="1:6" hidden="1" outlineLevel="2" collapsed="1" x14ac:dyDescent="0.3">
      <c r="A720" s="40">
        <v>20241</v>
      </c>
      <c r="B720">
        <v>5</v>
      </c>
      <c r="C720" t="s">
        <v>119</v>
      </c>
      <c r="D720" s="14">
        <v>79</v>
      </c>
      <c r="E720" s="14">
        <v>395</v>
      </c>
      <c r="F720" s="48">
        <v>33.64</v>
      </c>
    </row>
    <row r="721" spans="1:6" hidden="1" outlineLevel="2" collapsed="1" x14ac:dyDescent="0.3">
      <c r="A721" s="40">
        <v>20241</v>
      </c>
      <c r="B721">
        <v>5</v>
      </c>
      <c r="C721" t="s">
        <v>120</v>
      </c>
      <c r="D721" s="14">
        <v>73</v>
      </c>
      <c r="E721" s="14">
        <v>365</v>
      </c>
      <c r="F721" s="48">
        <v>31.97</v>
      </c>
    </row>
    <row r="722" spans="1:6" hidden="1" outlineLevel="2" collapsed="1" x14ac:dyDescent="0.3">
      <c r="A722" s="40">
        <v>20241</v>
      </c>
      <c r="B722">
        <v>5</v>
      </c>
      <c r="C722" t="s">
        <v>121</v>
      </c>
      <c r="D722" s="14">
        <v>63</v>
      </c>
      <c r="E722" s="14">
        <v>315</v>
      </c>
      <c r="F722" s="48">
        <v>25.869999999999997</v>
      </c>
    </row>
    <row r="723" spans="1:6" hidden="1" outlineLevel="2" collapsed="1" x14ac:dyDescent="0.3">
      <c r="A723" s="40">
        <v>20241</v>
      </c>
      <c r="B723">
        <v>5</v>
      </c>
      <c r="C723" t="s">
        <v>122</v>
      </c>
      <c r="D723" s="14">
        <v>68</v>
      </c>
      <c r="E723" s="14">
        <v>340</v>
      </c>
      <c r="F723" s="48">
        <v>26.93</v>
      </c>
    </row>
    <row r="724" spans="1:6" hidden="1" outlineLevel="2" collapsed="1" x14ac:dyDescent="0.3">
      <c r="A724" s="40">
        <v>20241</v>
      </c>
      <c r="B724">
        <v>5</v>
      </c>
      <c r="C724" t="s">
        <v>123</v>
      </c>
      <c r="D724" s="14">
        <v>53</v>
      </c>
      <c r="E724" s="14">
        <v>265</v>
      </c>
      <c r="F724" s="48">
        <v>21.43</v>
      </c>
    </row>
    <row r="725" spans="1:6" hidden="1" outlineLevel="2" collapsed="1" x14ac:dyDescent="0.3">
      <c r="A725" s="40">
        <v>20241</v>
      </c>
      <c r="B725">
        <v>5</v>
      </c>
      <c r="C725" t="s">
        <v>124</v>
      </c>
      <c r="D725" s="14">
        <v>67</v>
      </c>
      <c r="E725" s="14">
        <v>335</v>
      </c>
      <c r="F725" s="48">
        <v>29.13</v>
      </c>
    </row>
    <row r="726" spans="1:6" hidden="1" outlineLevel="2" collapsed="1" x14ac:dyDescent="0.3">
      <c r="A726" s="40">
        <v>20241</v>
      </c>
      <c r="B726">
        <v>5</v>
      </c>
      <c r="C726" t="s">
        <v>125</v>
      </c>
      <c r="D726" s="14">
        <v>33</v>
      </c>
      <c r="E726" s="14">
        <v>165</v>
      </c>
      <c r="F726" s="48">
        <v>15.459999999999999</v>
      </c>
    </row>
    <row r="727" spans="1:6" hidden="1" outlineLevel="2" collapsed="1" x14ac:dyDescent="0.3">
      <c r="A727" s="40">
        <v>20241</v>
      </c>
      <c r="B727">
        <v>5</v>
      </c>
      <c r="C727" t="s">
        <v>126</v>
      </c>
      <c r="D727" s="14">
        <v>21</v>
      </c>
      <c r="E727" s="14">
        <v>105</v>
      </c>
      <c r="F727" s="48">
        <v>8.77</v>
      </c>
    </row>
    <row r="728" spans="1:6" hidden="1" outlineLevel="2" collapsed="1" x14ac:dyDescent="0.3">
      <c r="A728" s="40">
        <v>20241</v>
      </c>
      <c r="B728">
        <v>5</v>
      </c>
      <c r="C728" t="s">
        <v>403</v>
      </c>
      <c r="D728" s="14">
        <v>10</v>
      </c>
      <c r="E728" s="14">
        <v>50</v>
      </c>
      <c r="F728" s="48">
        <v>4.6499999999999995</v>
      </c>
    </row>
    <row r="729" spans="1:6" hidden="1" outlineLevel="2" collapsed="1" x14ac:dyDescent="0.3">
      <c r="A729" s="40">
        <v>20241</v>
      </c>
      <c r="B729">
        <v>5</v>
      </c>
      <c r="C729" t="s">
        <v>404</v>
      </c>
      <c r="D729" s="14">
        <v>3</v>
      </c>
      <c r="E729" s="14">
        <v>15</v>
      </c>
      <c r="F729" s="48">
        <v>1.77</v>
      </c>
    </row>
    <row r="730" spans="1:6" hidden="1" outlineLevel="1" collapsed="1" x14ac:dyDescent="0.3">
      <c r="A730" s="40"/>
      <c r="B730" s="58" t="s">
        <v>144</v>
      </c>
      <c r="C730" s="58"/>
      <c r="D730" s="164">
        <f>SUBTOTAL(9,D718:D729)</f>
        <v>551</v>
      </c>
      <c r="E730" s="164">
        <f>SUBTOTAL(9,E718:E729)</f>
        <v>2755</v>
      </c>
      <c r="F730" s="144">
        <f>SUBTOTAL(9,F718:F729)</f>
        <v>233.10000000000005</v>
      </c>
    </row>
    <row r="731" spans="1:6" hidden="1" outlineLevel="2" x14ac:dyDescent="0.3">
      <c r="A731" s="40">
        <v>20241</v>
      </c>
      <c r="B731" t="s">
        <v>150</v>
      </c>
      <c r="C731" t="s">
        <v>117</v>
      </c>
      <c r="D731" s="14">
        <v>8</v>
      </c>
      <c r="E731" s="14">
        <v>52</v>
      </c>
      <c r="F731" s="48">
        <v>2.8600000000000003</v>
      </c>
    </row>
    <row r="732" spans="1:6" hidden="1" outlineLevel="2" collapsed="1" x14ac:dyDescent="0.3">
      <c r="A732" s="40">
        <v>20241</v>
      </c>
      <c r="B732" t="s">
        <v>150</v>
      </c>
      <c r="C732" t="s">
        <v>118</v>
      </c>
      <c r="D732" s="14">
        <v>58</v>
      </c>
      <c r="E732" s="14">
        <v>455</v>
      </c>
      <c r="F732" s="48">
        <v>26.74</v>
      </c>
    </row>
    <row r="733" spans="1:6" hidden="1" outlineLevel="2" collapsed="1" x14ac:dyDescent="0.3">
      <c r="A733" s="40">
        <v>20241</v>
      </c>
      <c r="B733" t="s">
        <v>150</v>
      </c>
      <c r="C733" t="s">
        <v>119</v>
      </c>
      <c r="D733" s="14">
        <v>84</v>
      </c>
      <c r="E733" s="14">
        <v>668</v>
      </c>
      <c r="F733" s="48">
        <v>42.44</v>
      </c>
    </row>
    <row r="734" spans="1:6" hidden="1" outlineLevel="2" collapsed="1" x14ac:dyDescent="0.3">
      <c r="A734" s="40">
        <v>20241</v>
      </c>
      <c r="B734" t="s">
        <v>150</v>
      </c>
      <c r="C734" t="s">
        <v>120</v>
      </c>
      <c r="D734" s="14">
        <v>74</v>
      </c>
      <c r="E734" s="14">
        <v>576</v>
      </c>
      <c r="F734" s="48">
        <v>36.410000000000004</v>
      </c>
    </row>
    <row r="735" spans="1:6" hidden="1" outlineLevel="2" collapsed="1" x14ac:dyDescent="0.3">
      <c r="A735" s="40">
        <v>20241</v>
      </c>
      <c r="B735" t="s">
        <v>150</v>
      </c>
      <c r="C735" t="s">
        <v>121</v>
      </c>
      <c r="D735" s="14">
        <v>75</v>
      </c>
      <c r="E735" s="14">
        <v>595</v>
      </c>
      <c r="F735" s="48">
        <v>42.34</v>
      </c>
    </row>
    <row r="736" spans="1:6" hidden="1" outlineLevel="2" collapsed="1" x14ac:dyDescent="0.3">
      <c r="A736" s="40">
        <v>20241</v>
      </c>
      <c r="B736" t="s">
        <v>150</v>
      </c>
      <c r="C736" t="s">
        <v>122</v>
      </c>
      <c r="D736" s="14">
        <v>68</v>
      </c>
      <c r="E736" s="14">
        <v>528</v>
      </c>
      <c r="F736" s="48">
        <v>33.630000000000003</v>
      </c>
    </row>
    <row r="737" spans="1:6" hidden="1" outlineLevel="2" collapsed="1" x14ac:dyDescent="0.3">
      <c r="A737" s="40">
        <v>20241</v>
      </c>
      <c r="B737" t="s">
        <v>150</v>
      </c>
      <c r="C737" t="s">
        <v>123</v>
      </c>
      <c r="D737" s="14">
        <v>68</v>
      </c>
      <c r="E737" s="14">
        <v>496</v>
      </c>
      <c r="F737" s="48">
        <v>37.92</v>
      </c>
    </row>
    <row r="738" spans="1:6" hidden="1" outlineLevel="2" collapsed="1" x14ac:dyDescent="0.3">
      <c r="A738" s="40">
        <v>20241</v>
      </c>
      <c r="B738" t="s">
        <v>150</v>
      </c>
      <c r="C738" t="s">
        <v>124</v>
      </c>
      <c r="D738" s="14">
        <v>63</v>
      </c>
      <c r="E738" s="14">
        <v>514</v>
      </c>
      <c r="F738" s="48">
        <v>31.310000000000006</v>
      </c>
    </row>
    <row r="739" spans="1:6" hidden="1" outlineLevel="2" collapsed="1" x14ac:dyDescent="0.3">
      <c r="A739" s="40">
        <v>20241</v>
      </c>
      <c r="B739" t="s">
        <v>150</v>
      </c>
      <c r="C739" t="s">
        <v>125</v>
      </c>
      <c r="D739" s="14">
        <v>42</v>
      </c>
      <c r="E739" s="14">
        <v>344</v>
      </c>
      <c r="F739" s="48">
        <v>24.250000000000004</v>
      </c>
    </row>
    <row r="740" spans="1:6" hidden="1" outlineLevel="2" collapsed="1" x14ac:dyDescent="0.3">
      <c r="A740" s="40">
        <v>20241</v>
      </c>
      <c r="B740" t="s">
        <v>150</v>
      </c>
      <c r="C740" t="s">
        <v>126</v>
      </c>
      <c r="D740" s="14">
        <v>22</v>
      </c>
      <c r="E740" s="14">
        <v>173</v>
      </c>
      <c r="F740" s="48">
        <v>13.09</v>
      </c>
    </row>
    <row r="741" spans="1:6" hidden="1" outlineLevel="2" collapsed="1" x14ac:dyDescent="0.3">
      <c r="A741" s="40">
        <v>20241</v>
      </c>
      <c r="B741" t="s">
        <v>150</v>
      </c>
      <c r="C741" t="s">
        <v>403</v>
      </c>
      <c r="D741" s="14">
        <v>11</v>
      </c>
      <c r="E741" s="14">
        <v>80</v>
      </c>
      <c r="F741" s="48">
        <v>5.1899999999999995</v>
      </c>
    </row>
    <row r="742" spans="1:6" hidden="1" outlineLevel="2" collapsed="1" x14ac:dyDescent="0.3">
      <c r="A742" s="40">
        <v>20241</v>
      </c>
      <c r="B742" t="s">
        <v>150</v>
      </c>
      <c r="C742" t="s">
        <v>404</v>
      </c>
      <c r="D742" s="14">
        <v>1</v>
      </c>
      <c r="E742" s="14">
        <v>6</v>
      </c>
      <c r="F742" s="48">
        <v>0.27</v>
      </c>
    </row>
    <row r="743" spans="1:6" hidden="1" outlineLevel="1" collapsed="1" x14ac:dyDescent="0.3">
      <c r="A743" s="40"/>
      <c r="B743" s="58" t="s">
        <v>151</v>
      </c>
      <c r="C743" s="58"/>
      <c r="D743" s="164">
        <f>SUBTOTAL(9,D731:D742)</f>
        <v>574</v>
      </c>
      <c r="E743" s="164">
        <f>SUBTOTAL(9,E731:E742)</f>
        <v>4487</v>
      </c>
      <c r="F743" s="144">
        <f>SUBTOTAL(9,F731:F742)</f>
        <v>296.44999999999993</v>
      </c>
    </row>
    <row r="744" spans="1:6" collapsed="1" x14ac:dyDescent="0.3">
      <c r="A744" s="41" t="s">
        <v>409</v>
      </c>
      <c r="B744" s="35"/>
      <c r="C744" s="35"/>
      <c r="D744" s="55">
        <f>SUBTOTAL(9,D663:D742)</f>
        <v>188192</v>
      </c>
      <c r="E744" s="55">
        <f>SUBTOTAL(9,E663:E742)</f>
        <v>228513</v>
      </c>
      <c r="F744" s="50">
        <f>SUBTOTAL(9,F663:F742)</f>
        <v>83154.209999999992</v>
      </c>
    </row>
    <row r="745" spans="1:6" hidden="1" outlineLevel="2" x14ac:dyDescent="0.3">
      <c r="A745" s="37">
        <v>20234</v>
      </c>
      <c r="B745" s="38">
        <v>1</v>
      </c>
      <c r="C745" s="38">
        <v>-18</v>
      </c>
      <c r="D745" s="53">
        <v>1016</v>
      </c>
      <c r="E745" s="53">
        <v>1016</v>
      </c>
      <c r="F745" s="45">
        <v>87.16</v>
      </c>
    </row>
    <row r="746" spans="1:6" hidden="1" outlineLevel="2" collapsed="1" x14ac:dyDescent="0.3">
      <c r="A746" s="37">
        <v>20234</v>
      </c>
      <c r="B746" s="38">
        <v>1</v>
      </c>
      <c r="C746" s="38" t="s">
        <v>117</v>
      </c>
      <c r="D746" s="53">
        <v>9357</v>
      </c>
      <c r="E746" s="53">
        <v>9357</v>
      </c>
      <c r="F746" s="45">
        <v>3282.5699999999997</v>
      </c>
    </row>
    <row r="747" spans="1:6" hidden="1" outlineLevel="2" collapsed="1" x14ac:dyDescent="0.3">
      <c r="A747" s="37">
        <v>20234</v>
      </c>
      <c r="B747" s="38">
        <v>1</v>
      </c>
      <c r="C747" s="38" t="s">
        <v>118</v>
      </c>
      <c r="D747" s="53">
        <v>42301</v>
      </c>
      <c r="E747" s="53">
        <v>42301</v>
      </c>
      <c r="F747" s="45">
        <v>18237.509999999998</v>
      </c>
    </row>
    <row r="748" spans="1:6" hidden="1" outlineLevel="2" collapsed="1" x14ac:dyDescent="0.3">
      <c r="A748" s="37">
        <v>20234</v>
      </c>
      <c r="B748" s="38">
        <v>1</v>
      </c>
      <c r="C748" s="38" t="s">
        <v>119</v>
      </c>
      <c r="D748" s="53">
        <v>32331</v>
      </c>
      <c r="E748" s="53">
        <v>32331</v>
      </c>
      <c r="F748" s="45">
        <v>15423.869999999999</v>
      </c>
    </row>
    <row r="749" spans="1:6" hidden="1" outlineLevel="2" collapsed="1" x14ac:dyDescent="0.3">
      <c r="A749" s="37">
        <v>20234</v>
      </c>
      <c r="B749" s="38">
        <v>1</v>
      </c>
      <c r="C749" s="38" t="s">
        <v>120</v>
      </c>
      <c r="D749" s="53">
        <v>22463</v>
      </c>
      <c r="E749" s="53">
        <v>22463</v>
      </c>
      <c r="F749" s="45">
        <v>10982.390000000001</v>
      </c>
    </row>
    <row r="750" spans="1:6" hidden="1" outlineLevel="2" collapsed="1" x14ac:dyDescent="0.3">
      <c r="A750" s="37">
        <v>20234</v>
      </c>
      <c r="B750" s="38">
        <v>1</v>
      </c>
      <c r="C750" s="38" t="s">
        <v>121</v>
      </c>
      <c r="D750" s="53">
        <v>17622</v>
      </c>
      <c r="E750" s="53">
        <v>17622</v>
      </c>
      <c r="F750" s="45">
        <v>8740.44</v>
      </c>
    </row>
    <row r="751" spans="1:6" hidden="1" outlineLevel="2" collapsed="1" x14ac:dyDescent="0.3">
      <c r="A751" s="37">
        <v>20234</v>
      </c>
      <c r="B751" s="38">
        <v>1</v>
      </c>
      <c r="C751" s="38" t="s">
        <v>122</v>
      </c>
      <c r="D751" s="53">
        <v>15381</v>
      </c>
      <c r="E751" s="53">
        <v>15381</v>
      </c>
      <c r="F751" s="45">
        <v>7708.7499999999991</v>
      </c>
    </row>
    <row r="752" spans="1:6" hidden="1" outlineLevel="2" collapsed="1" x14ac:dyDescent="0.3">
      <c r="A752" s="37">
        <v>20234</v>
      </c>
      <c r="B752" s="38">
        <v>1</v>
      </c>
      <c r="C752" s="38" t="s">
        <v>123</v>
      </c>
      <c r="D752" s="53">
        <v>12477</v>
      </c>
      <c r="E752" s="53">
        <v>12477</v>
      </c>
      <c r="F752" s="45">
        <v>6344.7499999999991</v>
      </c>
    </row>
    <row r="753" spans="1:6" hidden="1" outlineLevel="2" collapsed="1" x14ac:dyDescent="0.3">
      <c r="A753" s="37">
        <v>20234</v>
      </c>
      <c r="B753" s="38">
        <v>1</v>
      </c>
      <c r="C753" s="38" t="s">
        <v>124</v>
      </c>
      <c r="D753" s="53">
        <v>10296</v>
      </c>
      <c r="E753" s="53">
        <v>10296</v>
      </c>
      <c r="F753" s="45">
        <v>5064.04</v>
      </c>
    </row>
    <row r="754" spans="1:6" hidden="1" outlineLevel="2" collapsed="1" x14ac:dyDescent="0.3">
      <c r="A754" s="37">
        <v>20234</v>
      </c>
      <c r="B754" s="38">
        <v>1</v>
      </c>
      <c r="C754" s="38" t="s">
        <v>125</v>
      </c>
      <c r="D754" s="53">
        <v>7411</v>
      </c>
      <c r="E754" s="53">
        <v>7411</v>
      </c>
      <c r="F754" s="45">
        <v>3534.34</v>
      </c>
    </row>
    <row r="755" spans="1:6" hidden="1" outlineLevel="2" collapsed="1" x14ac:dyDescent="0.3">
      <c r="A755" s="37">
        <v>20234</v>
      </c>
      <c r="B755" s="38">
        <v>1</v>
      </c>
      <c r="C755" s="38" t="s">
        <v>126</v>
      </c>
      <c r="D755" s="53">
        <v>4603</v>
      </c>
      <c r="E755" s="53">
        <v>4603</v>
      </c>
      <c r="F755" s="45">
        <v>1683.9099999999999</v>
      </c>
    </row>
    <row r="756" spans="1:6" hidden="1" outlineLevel="2" collapsed="1" x14ac:dyDescent="0.3">
      <c r="A756" s="37">
        <v>20234</v>
      </c>
      <c r="B756" s="38">
        <v>1</v>
      </c>
      <c r="C756" s="38" t="s">
        <v>403</v>
      </c>
      <c r="D756" s="53">
        <v>2578</v>
      </c>
      <c r="E756" s="53">
        <v>2578</v>
      </c>
      <c r="F756" s="45">
        <v>709.35</v>
      </c>
    </row>
    <row r="757" spans="1:6" hidden="1" outlineLevel="2" collapsed="1" x14ac:dyDescent="0.3">
      <c r="A757" s="37">
        <v>20234</v>
      </c>
      <c r="B757" s="38">
        <v>1</v>
      </c>
      <c r="C757" s="38" t="s">
        <v>404</v>
      </c>
      <c r="D757" s="53">
        <v>1041</v>
      </c>
      <c r="E757" s="53">
        <v>1041</v>
      </c>
      <c r="F757" s="45">
        <v>259.67000000000007</v>
      </c>
    </row>
    <row r="758" spans="1:6" hidden="1" outlineLevel="1" collapsed="1" x14ac:dyDescent="0.3">
      <c r="A758" s="37"/>
      <c r="B758" s="58" t="s">
        <v>140</v>
      </c>
      <c r="C758" s="58"/>
      <c r="D758" s="164">
        <f>SUBTOTAL(9,D745:D757)</f>
        <v>178877</v>
      </c>
      <c r="E758" s="164">
        <f>SUBTOTAL(9,E745:E757)</f>
        <v>178877</v>
      </c>
      <c r="F758" s="144">
        <f>SUBTOTAL(9,F745:F757)</f>
        <v>82058.75</v>
      </c>
    </row>
    <row r="759" spans="1:6" hidden="1" outlineLevel="2" x14ac:dyDescent="0.3">
      <c r="A759" s="37">
        <v>20234</v>
      </c>
      <c r="B759" s="38">
        <v>2</v>
      </c>
      <c r="C759" s="38">
        <v>-18</v>
      </c>
      <c r="D759" s="53">
        <v>26</v>
      </c>
      <c r="E759" s="53">
        <v>52</v>
      </c>
      <c r="F759" s="45">
        <v>5.4399999999999995</v>
      </c>
    </row>
    <row r="760" spans="1:6" hidden="1" outlineLevel="2" collapsed="1" x14ac:dyDescent="0.3">
      <c r="A760" s="37">
        <v>20234</v>
      </c>
      <c r="B760" s="38">
        <v>2</v>
      </c>
      <c r="C760" s="38" t="s">
        <v>117</v>
      </c>
      <c r="D760" s="53">
        <v>1495</v>
      </c>
      <c r="E760" s="53">
        <v>2990</v>
      </c>
      <c r="F760" s="45">
        <v>572.47</v>
      </c>
    </row>
    <row r="761" spans="1:6" hidden="1" outlineLevel="2" collapsed="1" x14ac:dyDescent="0.3">
      <c r="A761" s="37">
        <v>20234</v>
      </c>
      <c r="B761" s="38">
        <v>2</v>
      </c>
      <c r="C761" s="38" t="s">
        <v>118</v>
      </c>
      <c r="D761" s="53">
        <v>6458</v>
      </c>
      <c r="E761" s="53">
        <v>12916</v>
      </c>
      <c r="F761" s="45">
        <v>2749.54</v>
      </c>
    </row>
    <row r="762" spans="1:6" hidden="1" outlineLevel="2" collapsed="1" x14ac:dyDescent="0.3">
      <c r="A762" s="37">
        <v>20234</v>
      </c>
      <c r="B762" s="38">
        <v>2</v>
      </c>
      <c r="C762" s="38" t="s">
        <v>119</v>
      </c>
      <c r="D762" s="53">
        <v>4623</v>
      </c>
      <c r="E762" s="53">
        <v>9246</v>
      </c>
      <c r="F762" s="45">
        <v>2109.46</v>
      </c>
    </row>
    <row r="763" spans="1:6" hidden="1" outlineLevel="2" collapsed="1" x14ac:dyDescent="0.3">
      <c r="A763" s="37">
        <v>20234</v>
      </c>
      <c r="B763" s="38">
        <v>2</v>
      </c>
      <c r="C763" s="38" t="s">
        <v>120</v>
      </c>
      <c r="D763" s="53">
        <v>3192</v>
      </c>
      <c r="E763" s="53">
        <v>6384</v>
      </c>
      <c r="F763" s="45">
        <v>1511.73</v>
      </c>
    </row>
    <row r="764" spans="1:6" hidden="1" outlineLevel="2" collapsed="1" x14ac:dyDescent="0.3">
      <c r="A764" s="37">
        <v>20234</v>
      </c>
      <c r="B764" s="38">
        <v>2</v>
      </c>
      <c r="C764" s="38" t="s">
        <v>121</v>
      </c>
      <c r="D764" s="53">
        <v>2481</v>
      </c>
      <c r="E764" s="53">
        <v>4962</v>
      </c>
      <c r="F764" s="45">
        <v>1201.6799999999998</v>
      </c>
    </row>
    <row r="765" spans="1:6" hidden="1" outlineLevel="2" collapsed="1" x14ac:dyDescent="0.3">
      <c r="A765" s="37">
        <v>20234</v>
      </c>
      <c r="B765" s="38">
        <v>2</v>
      </c>
      <c r="C765" s="38" t="s">
        <v>122</v>
      </c>
      <c r="D765" s="53">
        <v>2080</v>
      </c>
      <c r="E765" s="53">
        <v>4160</v>
      </c>
      <c r="F765" s="45">
        <v>991.51999999999987</v>
      </c>
    </row>
    <row r="766" spans="1:6" hidden="1" outlineLevel="2" collapsed="1" x14ac:dyDescent="0.3">
      <c r="A766" s="37">
        <v>20234</v>
      </c>
      <c r="B766" s="38">
        <v>2</v>
      </c>
      <c r="C766" s="38" t="s">
        <v>123</v>
      </c>
      <c r="D766" s="53">
        <v>1685</v>
      </c>
      <c r="E766" s="53">
        <v>3370</v>
      </c>
      <c r="F766" s="45">
        <v>804.7600000000001</v>
      </c>
    </row>
    <row r="767" spans="1:6" hidden="1" outlineLevel="2" collapsed="1" x14ac:dyDescent="0.3">
      <c r="A767" s="37">
        <v>20234</v>
      </c>
      <c r="B767" s="38">
        <v>2</v>
      </c>
      <c r="C767" s="38" t="s">
        <v>124</v>
      </c>
      <c r="D767" s="53">
        <v>1313</v>
      </c>
      <c r="E767" s="53">
        <v>2626</v>
      </c>
      <c r="F767" s="45">
        <v>624.21999999999991</v>
      </c>
    </row>
    <row r="768" spans="1:6" hidden="1" outlineLevel="2" collapsed="1" x14ac:dyDescent="0.3">
      <c r="A768" s="37">
        <v>20234</v>
      </c>
      <c r="B768" s="38">
        <v>2</v>
      </c>
      <c r="C768" s="38" t="s">
        <v>125</v>
      </c>
      <c r="D768" s="53">
        <v>924</v>
      </c>
      <c r="E768" s="53">
        <v>1848</v>
      </c>
      <c r="F768" s="45">
        <v>414.27000000000004</v>
      </c>
    </row>
    <row r="769" spans="1:6" hidden="1" outlineLevel="2" collapsed="1" x14ac:dyDescent="0.3">
      <c r="A769" s="37">
        <v>20234</v>
      </c>
      <c r="B769" s="38">
        <v>2</v>
      </c>
      <c r="C769" s="38" t="s">
        <v>126</v>
      </c>
      <c r="D769" s="53">
        <v>406</v>
      </c>
      <c r="E769" s="53">
        <v>812</v>
      </c>
      <c r="F769" s="45">
        <v>168.60999999999999</v>
      </c>
    </row>
    <row r="770" spans="1:6" hidden="1" outlineLevel="2" collapsed="1" x14ac:dyDescent="0.3">
      <c r="A770" s="37">
        <v>20234</v>
      </c>
      <c r="B770" s="38">
        <v>2</v>
      </c>
      <c r="C770" s="38" t="s">
        <v>403</v>
      </c>
      <c r="D770" s="53">
        <v>189</v>
      </c>
      <c r="E770" s="53">
        <v>378</v>
      </c>
      <c r="F770" s="45">
        <v>68.459999999999994</v>
      </c>
    </row>
    <row r="771" spans="1:6" hidden="1" outlineLevel="2" collapsed="1" x14ac:dyDescent="0.3">
      <c r="A771" s="37">
        <v>20234</v>
      </c>
      <c r="B771" s="38">
        <v>2</v>
      </c>
      <c r="C771" s="38" t="s">
        <v>404</v>
      </c>
      <c r="D771" s="53">
        <v>78</v>
      </c>
      <c r="E771" s="53">
        <v>156</v>
      </c>
      <c r="F771" s="45">
        <v>29.39</v>
      </c>
    </row>
    <row r="772" spans="1:6" hidden="1" outlineLevel="1" collapsed="1" x14ac:dyDescent="0.3">
      <c r="A772" s="37"/>
      <c r="B772" s="58" t="s">
        <v>141</v>
      </c>
      <c r="C772" s="58"/>
      <c r="D772" s="164">
        <f>SUBTOTAL(9,D759:D771)</f>
        <v>24950</v>
      </c>
      <c r="E772" s="164">
        <f>SUBTOTAL(9,E759:E771)</f>
        <v>49900</v>
      </c>
      <c r="F772" s="144">
        <f>SUBTOTAL(9,F759:F771)</f>
        <v>11251.55</v>
      </c>
    </row>
    <row r="773" spans="1:6" hidden="1" outlineLevel="2" x14ac:dyDescent="0.3">
      <c r="A773" s="37">
        <v>20234</v>
      </c>
      <c r="B773" s="38">
        <v>3</v>
      </c>
      <c r="C773" s="38">
        <v>-18</v>
      </c>
      <c r="D773" s="53">
        <v>4</v>
      </c>
      <c r="E773" s="53">
        <v>12</v>
      </c>
      <c r="F773" s="45">
        <v>0.4</v>
      </c>
    </row>
    <row r="774" spans="1:6" hidden="1" outlineLevel="2" collapsed="1" x14ac:dyDescent="0.3">
      <c r="A774" s="37">
        <v>20234</v>
      </c>
      <c r="B774" s="38">
        <v>3</v>
      </c>
      <c r="C774" s="38" t="s">
        <v>117</v>
      </c>
      <c r="D774" s="53">
        <v>379</v>
      </c>
      <c r="E774" s="53">
        <v>1137</v>
      </c>
      <c r="F774" s="45">
        <v>149.13</v>
      </c>
    </row>
    <row r="775" spans="1:6" hidden="1" outlineLevel="2" collapsed="1" x14ac:dyDescent="0.3">
      <c r="A775" s="37">
        <v>20234</v>
      </c>
      <c r="B775" s="38">
        <v>3</v>
      </c>
      <c r="C775" s="38" t="s">
        <v>118</v>
      </c>
      <c r="D775" s="53">
        <v>1440</v>
      </c>
      <c r="E775" s="53">
        <v>4320</v>
      </c>
      <c r="F775" s="45">
        <v>622.22</v>
      </c>
    </row>
    <row r="776" spans="1:6" hidden="1" outlineLevel="2" collapsed="1" x14ac:dyDescent="0.3">
      <c r="A776" s="37">
        <v>20234</v>
      </c>
      <c r="B776" s="38">
        <v>3</v>
      </c>
      <c r="C776" s="38" t="s">
        <v>119</v>
      </c>
      <c r="D776" s="53">
        <v>1104</v>
      </c>
      <c r="E776" s="53">
        <v>3312</v>
      </c>
      <c r="F776" s="45">
        <v>494.5</v>
      </c>
    </row>
    <row r="777" spans="1:6" hidden="1" outlineLevel="2" collapsed="1" x14ac:dyDescent="0.3">
      <c r="A777" s="37">
        <v>20234</v>
      </c>
      <c r="B777" s="38">
        <v>3</v>
      </c>
      <c r="C777" s="38" t="s">
        <v>120</v>
      </c>
      <c r="D777" s="53">
        <v>776</v>
      </c>
      <c r="E777" s="53">
        <v>2328</v>
      </c>
      <c r="F777" s="45">
        <v>362.87</v>
      </c>
    </row>
    <row r="778" spans="1:6" hidden="1" outlineLevel="2" collapsed="1" x14ac:dyDescent="0.3">
      <c r="A778" s="37">
        <v>20234</v>
      </c>
      <c r="B778" s="38">
        <v>3</v>
      </c>
      <c r="C778" s="38" t="s">
        <v>121</v>
      </c>
      <c r="D778" s="53">
        <v>649</v>
      </c>
      <c r="E778" s="53">
        <v>1947</v>
      </c>
      <c r="F778" s="45">
        <v>288.59999999999997</v>
      </c>
    </row>
    <row r="779" spans="1:6" hidden="1" outlineLevel="2" collapsed="1" x14ac:dyDescent="0.3">
      <c r="A779" s="37">
        <v>20234</v>
      </c>
      <c r="B779" s="38">
        <v>3</v>
      </c>
      <c r="C779" s="38" t="s">
        <v>122</v>
      </c>
      <c r="D779" s="53">
        <v>545</v>
      </c>
      <c r="E779" s="53">
        <v>1635</v>
      </c>
      <c r="F779" s="45">
        <v>258.02000000000004</v>
      </c>
    </row>
    <row r="780" spans="1:6" hidden="1" outlineLevel="2" collapsed="1" x14ac:dyDescent="0.3">
      <c r="A780" s="37">
        <v>20234</v>
      </c>
      <c r="B780" s="38">
        <v>3</v>
      </c>
      <c r="C780" s="38" t="s">
        <v>123</v>
      </c>
      <c r="D780" s="53">
        <v>466</v>
      </c>
      <c r="E780" s="53">
        <v>1398</v>
      </c>
      <c r="F780" s="45">
        <v>219.4</v>
      </c>
    </row>
    <row r="781" spans="1:6" hidden="1" outlineLevel="2" collapsed="1" x14ac:dyDescent="0.3">
      <c r="A781" s="37">
        <v>20234</v>
      </c>
      <c r="B781" s="38">
        <v>3</v>
      </c>
      <c r="C781" s="38" t="s">
        <v>124</v>
      </c>
      <c r="D781" s="53">
        <v>370</v>
      </c>
      <c r="E781" s="53">
        <v>1110</v>
      </c>
      <c r="F781" s="45">
        <v>178.77</v>
      </c>
    </row>
    <row r="782" spans="1:6" hidden="1" outlineLevel="2" collapsed="1" x14ac:dyDescent="0.3">
      <c r="A782" s="37">
        <v>20234</v>
      </c>
      <c r="B782" s="38">
        <v>3</v>
      </c>
      <c r="C782" s="38" t="s">
        <v>125</v>
      </c>
      <c r="D782" s="53">
        <v>230</v>
      </c>
      <c r="E782" s="53">
        <v>690</v>
      </c>
      <c r="F782" s="45">
        <v>101.7</v>
      </c>
    </row>
    <row r="783" spans="1:6" hidden="1" outlineLevel="2" collapsed="1" x14ac:dyDescent="0.3">
      <c r="A783" s="37">
        <v>20234</v>
      </c>
      <c r="B783" s="38">
        <v>3</v>
      </c>
      <c r="C783" s="38" t="s">
        <v>126</v>
      </c>
      <c r="D783" s="53">
        <v>111</v>
      </c>
      <c r="E783" s="53">
        <v>333</v>
      </c>
      <c r="F783" s="45">
        <v>46.49</v>
      </c>
    </row>
    <row r="784" spans="1:6" hidden="1" outlineLevel="2" collapsed="1" x14ac:dyDescent="0.3">
      <c r="A784" s="37">
        <v>20234</v>
      </c>
      <c r="B784" s="38">
        <v>3</v>
      </c>
      <c r="C784" s="38" t="s">
        <v>403</v>
      </c>
      <c r="D784" s="53">
        <v>33</v>
      </c>
      <c r="E784" s="53">
        <v>99</v>
      </c>
      <c r="F784" s="45">
        <v>12.110000000000001</v>
      </c>
    </row>
    <row r="785" spans="1:6" hidden="1" outlineLevel="2" collapsed="1" x14ac:dyDescent="0.3">
      <c r="A785" s="37">
        <v>20234</v>
      </c>
      <c r="B785" s="38">
        <v>3</v>
      </c>
      <c r="C785" s="38" t="s">
        <v>404</v>
      </c>
      <c r="D785" s="53">
        <v>10</v>
      </c>
      <c r="E785" s="53">
        <v>30</v>
      </c>
      <c r="F785" s="45">
        <v>4.9400000000000004</v>
      </c>
    </row>
    <row r="786" spans="1:6" hidden="1" outlineLevel="1" collapsed="1" x14ac:dyDescent="0.3">
      <c r="A786" s="37"/>
      <c r="B786" s="58" t="s">
        <v>142</v>
      </c>
      <c r="C786" s="58"/>
      <c r="D786" s="164">
        <f>SUBTOTAL(9,D773:D785)</f>
        <v>6117</v>
      </c>
      <c r="E786" s="164">
        <f>SUBTOTAL(9,E773:E785)</f>
        <v>18351</v>
      </c>
      <c r="F786" s="144">
        <f>SUBTOTAL(9,F773:F785)</f>
        <v>2739.1499999999996</v>
      </c>
    </row>
    <row r="787" spans="1:6" hidden="1" outlineLevel="2" x14ac:dyDescent="0.3">
      <c r="A787" s="37">
        <v>20234</v>
      </c>
      <c r="B787" s="38">
        <v>4</v>
      </c>
      <c r="C787" s="38">
        <v>-18</v>
      </c>
      <c r="D787" s="53">
        <v>4</v>
      </c>
      <c r="E787" s="53">
        <v>16</v>
      </c>
      <c r="F787" s="45">
        <v>1.96</v>
      </c>
    </row>
    <row r="788" spans="1:6" hidden="1" outlineLevel="2" collapsed="1" x14ac:dyDescent="0.3">
      <c r="A788" s="37">
        <v>20234</v>
      </c>
      <c r="B788" s="38">
        <v>4</v>
      </c>
      <c r="C788" s="38" t="s">
        <v>117</v>
      </c>
      <c r="D788" s="53">
        <v>119</v>
      </c>
      <c r="E788" s="53">
        <v>476</v>
      </c>
      <c r="F788" s="45">
        <v>53.110000000000007</v>
      </c>
    </row>
    <row r="789" spans="1:6" hidden="1" outlineLevel="2" collapsed="1" x14ac:dyDescent="0.3">
      <c r="A789" s="37">
        <v>20234</v>
      </c>
      <c r="B789" s="38">
        <v>4</v>
      </c>
      <c r="C789" s="38" t="s">
        <v>118</v>
      </c>
      <c r="D789" s="53">
        <v>432</v>
      </c>
      <c r="E789" s="53">
        <v>1728</v>
      </c>
      <c r="F789" s="45">
        <v>179.32</v>
      </c>
    </row>
    <row r="790" spans="1:6" hidden="1" outlineLevel="2" collapsed="1" x14ac:dyDescent="0.3">
      <c r="A790" s="37">
        <v>20234</v>
      </c>
      <c r="B790" s="38">
        <v>4</v>
      </c>
      <c r="C790" s="38" t="s">
        <v>119</v>
      </c>
      <c r="D790" s="53">
        <v>395</v>
      </c>
      <c r="E790" s="53">
        <v>1580</v>
      </c>
      <c r="F790" s="45">
        <v>175.63000000000002</v>
      </c>
    </row>
    <row r="791" spans="1:6" hidden="1" outlineLevel="2" collapsed="1" x14ac:dyDescent="0.3">
      <c r="A791" s="37">
        <v>20234</v>
      </c>
      <c r="B791" s="38">
        <v>4</v>
      </c>
      <c r="C791" s="38" t="s">
        <v>120</v>
      </c>
      <c r="D791" s="53">
        <v>254</v>
      </c>
      <c r="E791" s="53">
        <v>1016</v>
      </c>
      <c r="F791" s="45">
        <v>109.46000000000001</v>
      </c>
    </row>
    <row r="792" spans="1:6" hidden="1" outlineLevel="2" collapsed="1" x14ac:dyDescent="0.3">
      <c r="A792" s="37">
        <v>20234</v>
      </c>
      <c r="B792" s="38">
        <v>4</v>
      </c>
      <c r="C792" s="38" t="s">
        <v>121</v>
      </c>
      <c r="D792" s="53">
        <v>252</v>
      </c>
      <c r="E792" s="53">
        <v>1008</v>
      </c>
      <c r="F792" s="45">
        <v>124.75999999999999</v>
      </c>
    </row>
    <row r="793" spans="1:6" hidden="1" outlineLevel="2" collapsed="1" x14ac:dyDescent="0.3">
      <c r="A793" s="37">
        <v>20234</v>
      </c>
      <c r="B793" s="38">
        <v>4</v>
      </c>
      <c r="C793" s="38" t="s">
        <v>122</v>
      </c>
      <c r="D793" s="53">
        <v>229</v>
      </c>
      <c r="E793" s="53">
        <v>916</v>
      </c>
      <c r="F793" s="45">
        <v>105.71</v>
      </c>
    </row>
    <row r="794" spans="1:6" hidden="1" outlineLevel="2" collapsed="1" x14ac:dyDescent="0.3">
      <c r="A794" s="37">
        <v>20234</v>
      </c>
      <c r="B794" s="38">
        <v>4</v>
      </c>
      <c r="C794" s="38" t="s">
        <v>123</v>
      </c>
      <c r="D794" s="53">
        <v>167</v>
      </c>
      <c r="E794" s="53">
        <v>668</v>
      </c>
      <c r="F794" s="45">
        <v>73.03</v>
      </c>
    </row>
    <row r="795" spans="1:6" hidden="1" outlineLevel="2" collapsed="1" x14ac:dyDescent="0.3">
      <c r="A795" s="37">
        <v>20234</v>
      </c>
      <c r="B795" s="38">
        <v>4</v>
      </c>
      <c r="C795" s="38" t="s">
        <v>124</v>
      </c>
      <c r="D795" s="53">
        <v>141</v>
      </c>
      <c r="E795" s="53">
        <v>564</v>
      </c>
      <c r="F795" s="45">
        <v>74.97</v>
      </c>
    </row>
    <row r="796" spans="1:6" hidden="1" outlineLevel="2" collapsed="1" x14ac:dyDescent="0.3">
      <c r="A796" s="37">
        <v>20234</v>
      </c>
      <c r="B796" s="38">
        <v>4</v>
      </c>
      <c r="C796" s="38" t="s">
        <v>125</v>
      </c>
      <c r="D796" s="53">
        <v>91</v>
      </c>
      <c r="E796" s="53">
        <v>364</v>
      </c>
      <c r="F796" s="45">
        <v>42.36</v>
      </c>
    </row>
    <row r="797" spans="1:6" hidden="1" outlineLevel="2" collapsed="1" x14ac:dyDescent="0.3">
      <c r="A797" s="37">
        <v>20234</v>
      </c>
      <c r="B797" s="38">
        <v>4</v>
      </c>
      <c r="C797" s="38" t="s">
        <v>126</v>
      </c>
      <c r="D797" s="53">
        <v>31</v>
      </c>
      <c r="E797" s="53">
        <v>124</v>
      </c>
      <c r="F797" s="45">
        <v>13.7</v>
      </c>
    </row>
    <row r="798" spans="1:6" hidden="1" outlineLevel="2" collapsed="1" x14ac:dyDescent="0.3">
      <c r="A798" s="37">
        <v>20234</v>
      </c>
      <c r="B798" s="38">
        <v>4</v>
      </c>
      <c r="C798" s="38" t="s">
        <v>403</v>
      </c>
      <c r="D798" s="53">
        <v>21</v>
      </c>
      <c r="E798" s="53">
        <v>84</v>
      </c>
      <c r="F798" s="45">
        <v>9.3999999999999986</v>
      </c>
    </row>
    <row r="799" spans="1:6" hidden="1" outlineLevel="2" collapsed="1" x14ac:dyDescent="0.3">
      <c r="A799" s="37">
        <v>20234</v>
      </c>
      <c r="B799" s="38">
        <v>4</v>
      </c>
      <c r="C799" s="38" t="s">
        <v>404</v>
      </c>
      <c r="D799" s="53">
        <v>11</v>
      </c>
      <c r="E799" s="53">
        <v>44</v>
      </c>
      <c r="F799" s="45">
        <v>3.71</v>
      </c>
    </row>
    <row r="800" spans="1:6" hidden="1" outlineLevel="1" collapsed="1" x14ac:dyDescent="0.3">
      <c r="A800" s="37"/>
      <c r="B800" s="58" t="s">
        <v>143</v>
      </c>
      <c r="C800" s="58"/>
      <c r="D800" s="164">
        <f>SUBTOTAL(9,D787:D799)</f>
        <v>2147</v>
      </c>
      <c r="E800" s="164">
        <f>SUBTOTAL(9,E787:E799)</f>
        <v>8588</v>
      </c>
      <c r="F800" s="144">
        <f>SUBTOTAL(9,F787:F799)</f>
        <v>967.12000000000012</v>
      </c>
    </row>
    <row r="801" spans="1:6" hidden="1" outlineLevel="2" x14ac:dyDescent="0.3">
      <c r="A801" s="37">
        <v>20234</v>
      </c>
      <c r="B801" s="38">
        <v>5</v>
      </c>
      <c r="C801" s="38">
        <v>-18</v>
      </c>
      <c r="D801" s="53">
        <v>1</v>
      </c>
      <c r="E801" s="53">
        <v>5</v>
      </c>
      <c r="F801" s="45">
        <v>0.16</v>
      </c>
    </row>
    <row r="802" spans="1:6" hidden="1" outlineLevel="2" collapsed="1" x14ac:dyDescent="0.3">
      <c r="A802" s="37">
        <v>20234</v>
      </c>
      <c r="B802" s="38">
        <v>5</v>
      </c>
      <c r="C802" s="38" t="s">
        <v>117</v>
      </c>
      <c r="D802" s="53">
        <v>40</v>
      </c>
      <c r="E802" s="53">
        <v>200</v>
      </c>
      <c r="F802" s="45">
        <v>14.12</v>
      </c>
    </row>
    <row r="803" spans="1:6" hidden="1" outlineLevel="2" collapsed="1" x14ac:dyDescent="0.3">
      <c r="A803" s="37">
        <v>20234</v>
      </c>
      <c r="B803" s="38">
        <v>5</v>
      </c>
      <c r="C803" s="38" t="s">
        <v>118</v>
      </c>
      <c r="D803" s="53">
        <v>137</v>
      </c>
      <c r="E803" s="53">
        <v>685</v>
      </c>
      <c r="F803" s="45">
        <v>56.71</v>
      </c>
    </row>
    <row r="804" spans="1:6" hidden="1" outlineLevel="2" collapsed="1" x14ac:dyDescent="0.3">
      <c r="A804" s="37">
        <v>20234</v>
      </c>
      <c r="B804" s="38">
        <v>5</v>
      </c>
      <c r="C804" s="38" t="s">
        <v>119</v>
      </c>
      <c r="D804" s="53">
        <v>143</v>
      </c>
      <c r="E804" s="53">
        <v>715</v>
      </c>
      <c r="F804" s="45">
        <v>75.389999999999986</v>
      </c>
    </row>
    <row r="805" spans="1:6" hidden="1" outlineLevel="2" collapsed="1" x14ac:dyDescent="0.3">
      <c r="A805" s="37">
        <v>20234</v>
      </c>
      <c r="B805" s="38">
        <v>5</v>
      </c>
      <c r="C805" s="38" t="s">
        <v>120</v>
      </c>
      <c r="D805" s="53">
        <v>123</v>
      </c>
      <c r="E805" s="53">
        <v>615</v>
      </c>
      <c r="F805" s="45">
        <v>69.570000000000007</v>
      </c>
    </row>
    <row r="806" spans="1:6" hidden="1" outlineLevel="2" collapsed="1" x14ac:dyDescent="0.3">
      <c r="A806" s="37">
        <v>20234</v>
      </c>
      <c r="B806" s="38">
        <v>5</v>
      </c>
      <c r="C806" s="38" t="s">
        <v>121</v>
      </c>
      <c r="D806" s="53">
        <v>93</v>
      </c>
      <c r="E806" s="53">
        <v>465</v>
      </c>
      <c r="F806" s="45">
        <v>45.529999999999994</v>
      </c>
    </row>
    <row r="807" spans="1:6" hidden="1" outlineLevel="2" collapsed="1" x14ac:dyDescent="0.3">
      <c r="A807" s="37">
        <v>20234</v>
      </c>
      <c r="B807" s="38">
        <v>5</v>
      </c>
      <c r="C807" s="38" t="s">
        <v>122</v>
      </c>
      <c r="D807" s="53">
        <v>101</v>
      </c>
      <c r="E807" s="53">
        <v>505</v>
      </c>
      <c r="F807" s="45">
        <v>50.05</v>
      </c>
    </row>
    <row r="808" spans="1:6" hidden="1" outlineLevel="2" collapsed="1" x14ac:dyDescent="0.3">
      <c r="A808" s="37">
        <v>20234</v>
      </c>
      <c r="B808" s="38">
        <v>5</v>
      </c>
      <c r="C808" s="38" t="s">
        <v>123</v>
      </c>
      <c r="D808" s="53">
        <v>91</v>
      </c>
      <c r="E808" s="53">
        <v>455</v>
      </c>
      <c r="F808" s="45">
        <v>46.180000000000007</v>
      </c>
    </row>
    <row r="809" spans="1:6" hidden="1" outlineLevel="2" collapsed="1" x14ac:dyDescent="0.3">
      <c r="A809" s="37">
        <v>20234</v>
      </c>
      <c r="B809" s="38">
        <v>5</v>
      </c>
      <c r="C809" s="38" t="s">
        <v>124</v>
      </c>
      <c r="D809" s="53">
        <v>77</v>
      </c>
      <c r="E809" s="53">
        <v>385</v>
      </c>
      <c r="F809" s="45">
        <v>37.86</v>
      </c>
    </row>
    <row r="810" spans="1:6" hidden="1" outlineLevel="2" collapsed="1" x14ac:dyDescent="0.3">
      <c r="A810" s="37">
        <v>20234</v>
      </c>
      <c r="B810" s="38">
        <v>5</v>
      </c>
      <c r="C810" s="38" t="s">
        <v>125</v>
      </c>
      <c r="D810" s="53">
        <v>38</v>
      </c>
      <c r="E810" s="53">
        <v>190</v>
      </c>
      <c r="F810" s="45">
        <v>18</v>
      </c>
    </row>
    <row r="811" spans="1:6" hidden="1" outlineLevel="2" collapsed="1" x14ac:dyDescent="0.3">
      <c r="A811" s="37">
        <v>20234</v>
      </c>
      <c r="B811" s="38">
        <v>5</v>
      </c>
      <c r="C811" s="38" t="s">
        <v>126</v>
      </c>
      <c r="D811" s="53">
        <v>22</v>
      </c>
      <c r="E811" s="53">
        <v>110</v>
      </c>
      <c r="F811" s="45">
        <v>8.3899999999999988</v>
      </c>
    </row>
    <row r="812" spans="1:6" hidden="1" outlineLevel="2" collapsed="1" x14ac:dyDescent="0.3">
      <c r="A812" s="37">
        <v>20234</v>
      </c>
      <c r="B812" s="38">
        <v>5</v>
      </c>
      <c r="C812" s="38" t="s">
        <v>403</v>
      </c>
      <c r="D812" s="53">
        <v>7</v>
      </c>
      <c r="E812" s="53">
        <v>35</v>
      </c>
      <c r="F812" s="45">
        <v>3.3600000000000003</v>
      </c>
    </row>
    <row r="813" spans="1:6" hidden="1" outlineLevel="2" collapsed="1" x14ac:dyDescent="0.3">
      <c r="A813" s="37">
        <v>20234</v>
      </c>
      <c r="B813" s="38">
        <v>5</v>
      </c>
      <c r="C813" s="38" t="s">
        <v>404</v>
      </c>
      <c r="D813" s="53">
        <v>2</v>
      </c>
      <c r="E813" s="53">
        <v>10</v>
      </c>
      <c r="F813" s="45">
        <v>1.47</v>
      </c>
    </row>
    <row r="814" spans="1:6" hidden="1" outlineLevel="1" collapsed="1" x14ac:dyDescent="0.3">
      <c r="A814" s="37"/>
      <c r="B814" s="58" t="s">
        <v>144</v>
      </c>
      <c r="C814" s="58"/>
      <c r="D814" s="164">
        <f>SUBTOTAL(9,D801:D813)</f>
        <v>875</v>
      </c>
      <c r="E814" s="164">
        <f>SUBTOTAL(9,E801:E813)</f>
        <v>4375</v>
      </c>
      <c r="F814" s="144">
        <f>SUBTOTAL(9,F801:F813)</f>
        <v>426.79</v>
      </c>
    </row>
    <row r="815" spans="1:6" hidden="1" outlineLevel="2" x14ac:dyDescent="0.3">
      <c r="A815" s="37">
        <v>20234</v>
      </c>
      <c r="B815" s="38" t="s">
        <v>150</v>
      </c>
      <c r="C815" s="38" t="s">
        <v>117</v>
      </c>
      <c r="D815" s="53">
        <v>29</v>
      </c>
      <c r="E815" s="53">
        <v>234</v>
      </c>
      <c r="F815" s="45">
        <v>11.870000000000001</v>
      </c>
    </row>
    <row r="816" spans="1:6" hidden="1" outlineLevel="2" collapsed="1" x14ac:dyDescent="0.3">
      <c r="A816" s="37">
        <v>20234</v>
      </c>
      <c r="B816" s="38" t="s">
        <v>150</v>
      </c>
      <c r="C816" s="38" t="s">
        <v>118</v>
      </c>
      <c r="D816" s="53">
        <v>162</v>
      </c>
      <c r="E816" s="53">
        <v>1260</v>
      </c>
      <c r="F816" s="45">
        <v>67.010000000000005</v>
      </c>
    </row>
    <row r="817" spans="1:6" hidden="1" outlineLevel="2" collapsed="1" x14ac:dyDescent="0.3">
      <c r="A817" s="37">
        <v>20234</v>
      </c>
      <c r="B817" s="38" t="s">
        <v>150</v>
      </c>
      <c r="C817" s="38" t="s">
        <v>119</v>
      </c>
      <c r="D817" s="53">
        <v>173</v>
      </c>
      <c r="E817" s="53">
        <v>1357</v>
      </c>
      <c r="F817" s="45">
        <v>88.12</v>
      </c>
    </row>
    <row r="818" spans="1:6" hidden="1" outlineLevel="2" collapsed="1" x14ac:dyDescent="0.3">
      <c r="A818" s="37">
        <v>20234</v>
      </c>
      <c r="B818" s="38" t="s">
        <v>150</v>
      </c>
      <c r="C818" s="38" t="s">
        <v>120</v>
      </c>
      <c r="D818" s="53">
        <v>125</v>
      </c>
      <c r="E818" s="53">
        <v>916</v>
      </c>
      <c r="F818" s="45">
        <v>67.760000000000005</v>
      </c>
    </row>
    <row r="819" spans="1:6" hidden="1" outlineLevel="2" collapsed="1" x14ac:dyDescent="0.3">
      <c r="A819" s="37">
        <v>20234</v>
      </c>
      <c r="B819" s="38" t="s">
        <v>150</v>
      </c>
      <c r="C819" s="38" t="s">
        <v>121</v>
      </c>
      <c r="D819" s="53">
        <v>121</v>
      </c>
      <c r="E819" s="53">
        <v>932</v>
      </c>
      <c r="F819" s="45">
        <v>70.849999999999994</v>
      </c>
    </row>
    <row r="820" spans="1:6" hidden="1" outlineLevel="2" collapsed="1" x14ac:dyDescent="0.3">
      <c r="A820" s="37">
        <v>20234</v>
      </c>
      <c r="B820" s="38" t="s">
        <v>150</v>
      </c>
      <c r="C820" s="38" t="s">
        <v>122</v>
      </c>
      <c r="D820" s="53">
        <v>126</v>
      </c>
      <c r="E820" s="53">
        <v>972</v>
      </c>
      <c r="F820" s="45">
        <v>73.48</v>
      </c>
    </row>
    <row r="821" spans="1:6" hidden="1" outlineLevel="2" collapsed="1" x14ac:dyDescent="0.3">
      <c r="A821" s="37">
        <v>20234</v>
      </c>
      <c r="B821" s="38" t="s">
        <v>150</v>
      </c>
      <c r="C821" s="38" t="s">
        <v>123</v>
      </c>
      <c r="D821" s="53">
        <v>121</v>
      </c>
      <c r="E821" s="53">
        <v>902</v>
      </c>
      <c r="F821" s="45">
        <v>64.429999999999993</v>
      </c>
    </row>
    <row r="822" spans="1:6" hidden="1" outlineLevel="2" collapsed="1" x14ac:dyDescent="0.3">
      <c r="A822" s="37">
        <v>20234</v>
      </c>
      <c r="B822" s="38" t="s">
        <v>150</v>
      </c>
      <c r="C822" s="38" t="s">
        <v>124</v>
      </c>
      <c r="D822" s="53">
        <v>86</v>
      </c>
      <c r="E822" s="53">
        <v>685</v>
      </c>
      <c r="F822" s="45">
        <v>45.71</v>
      </c>
    </row>
    <row r="823" spans="1:6" hidden="1" outlineLevel="2" collapsed="1" x14ac:dyDescent="0.3">
      <c r="A823" s="37">
        <v>20234</v>
      </c>
      <c r="B823" s="38" t="s">
        <v>150</v>
      </c>
      <c r="C823" s="38" t="s">
        <v>125</v>
      </c>
      <c r="D823" s="53">
        <v>83</v>
      </c>
      <c r="E823" s="53">
        <v>667</v>
      </c>
      <c r="F823" s="45">
        <v>52.02</v>
      </c>
    </row>
    <row r="824" spans="1:6" hidden="1" outlineLevel="2" collapsed="1" x14ac:dyDescent="0.3">
      <c r="A824" s="37">
        <v>20234</v>
      </c>
      <c r="B824" s="38" t="s">
        <v>150</v>
      </c>
      <c r="C824" s="38" t="s">
        <v>126</v>
      </c>
      <c r="D824" s="53">
        <v>35</v>
      </c>
      <c r="E824" s="53">
        <v>267</v>
      </c>
      <c r="F824" s="45">
        <v>21.619999999999997</v>
      </c>
    </row>
    <row r="825" spans="1:6" hidden="1" outlineLevel="2" collapsed="1" x14ac:dyDescent="0.3">
      <c r="A825" s="37">
        <v>20234</v>
      </c>
      <c r="B825" s="38" t="s">
        <v>150</v>
      </c>
      <c r="C825" s="38" t="s">
        <v>403</v>
      </c>
      <c r="D825" s="53">
        <v>17</v>
      </c>
      <c r="E825" s="53">
        <v>131</v>
      </c>
      <c r="F825" s="45">
        <v>9.9700000000000006</v>
      </c>
    </row>
    <row r="826" spans="1:6" hidden="1" outlineLevel="2" collapsed="1" x14ac:dyDescent="0.3">
      <c r="A826" s="37">
        <v>20234</v>
      </c>
      <c r="B826" s="38" t="s">
        <v>150</v>
      </c>
      <c r="C826" s="38" t="s">
        <v>404</v>
      </c>
      <c r="D826" s="53">
        <v>4</v>
      </c>
      <c r="E826" s="53">
        <v>30</v>
      </c>
      <c r="F826" s="45">
        <v>2.59</v>
      </c>
    </row>
    <row r="827" spans="1:6" hidden="1" outlineLevel="1" collapsed="1" x14ac:dyDescent="0.3">
      <c r="A827" s="37"/>
      <c r="B827" s="58" t="s">
        <v>151</v>
      </c>
      <c r="C827" s="58"/>
      <c r="D827" s="164">
        <f>SUBTOTAL(9,D815:D826)</f>
        <v>1082</v>
      </c>
      <c r="E827" s="164">
        <f>SUBTOTAL(9,E815:E826)</f>
        <v>8353</v>
      </c>
      <c r="F827" s="144">
        <f>SUBTOTAL(9,F815:F826)</f>
        <v>575.43000000000006</v>
      </c>
    </row>
    <row r="828" spans="1:6" collapsed="1" x14ac:dyDescent="0.3">
      <c r="A828" s="39" t="s">
        <v>410</v>
      </c>
      <c r="B828" s="36"/>
      <c r="C828" s="36"/>
      <c r="D828" s="54">
        <f>SUBTOTAL(9,D745:D826)</f>
        <v>214048</v>
      </c>
      <c r="E828" s="54">
        <f>SUBTOTAL(9,E745:E826)</f>
        <v>268444</v>
      </c>
      <c r="F828" s="47">
        <f>SUBTOTAL(9,F745:F826)</f>
        <v>98018.790000000023</v>
      </c>
    </row>
    <row r="829" spans="1:6" hidden="1" outlineLevel="2" x14ac:dyDescent="0.3">
      <c r="A829" s="40">
        <v>20233</v>
      </c>
      <c r="B829">
        <v>1</v>
      </c>
      <c r="C829">
        <v>-18</v>
      </c>
      <c r="D829" s="14">
        <v>1327</v>
      </c>
      <c r="E829" s="14">
        <v>1327</v>
      </c>
      <c r="F829" s="48">
        <v>82.1</v>
      </c>
    </row>
    <row r="830" spans="1:6" hidden="1" outlineLevel="2" collapsed="1" x14ac:dyDescent="0.3">
      <c r="A830" s="40">
        <v>20233</v>
      </c>
      <c r="B830">
        <v>1</v>
      </c>
      <c r="C830" t="s">
        <v>117</v>
      </c>
      <c r="D830" s="14">
        <v>8675</v>
      </c>
      <c r="E830" s="14">
        <v>8675</v>
      </c>
      <c r="F830" s="48">
        <v>2384.0399999999995</v>
      </c>
    </row>
    <row r="831" spans="1:6" hidden="1" outlineLevel="2" collapsed="1" x14ac:dyDescent="0.3">
      <c r="A831" s="40">
        <v>20233</v>
      </c>
      <c r="B831">
        <v>1</v>
      </c>
      <c r="C831" t="s">
        <v>118</v>
      </c>
      <c r="D831" s="14">
        <v>38729</v>
      </c>
      <c r="E831" s="14">
        <v>38729</v>
      </c>
      <c r="F831" s="48">
        <v>15215.079999999998</v>
      </c>
    </row>
    <row r="832" spans="1:6" hidden="1" outlineLevel="2" collapsed="1" x14ac:dyDescent="0.3">
      <c r="A832" s="40">
        <v>20233</v>
      </c>
      <c r="B832">
        <v>1</v>
      </c>
      <c r="C832" t="s">
        <v>119</v>
      </c>
      <c r="D832" s="14">
        <v>31242</v>
      </c>
      <c r="E832" s="14">
        <v>31242</v>
      </c>
      <c r="F832" s="48">
        <v>14043.159999999998</v>
      </c>
    </row>
    <row r="833" spans="1:6" hidden="1" outlineLevel="2" collapsed="1" x14ac:dyDescent="0.3">
      <c r="A833" s="40">
        <v>20233</v>
      </c>
      <c r="B833">
        <v>1</v>
      </c>
      <c r="C833" t="s">
        <v>120</v>
      </c>
      <c r="D833" s="14">
        <v>21915</v>
      </c>
      <c r="E833" s="14">
        <v>21915</v>
      </c>
      <c r="F833" s="48">
        <v>10217.629999999999</v>
      </c>
    </row>
    <row r="834" spans="1:6" hidden="1" outlineLevel="2" collapsed="1" x14ac:dyDescent="0.3">
      <c r="A834" s="40">
        <v>20233</v>
      </c>
      <c r="B834">
        <v>1</v>
      </c>
      <c r="C834" t="s">
        <v>121</v>
      </c>
      <c r="D834" s="14">
        <v>17236</v>
      </c>
      <c r="E834" s="14">
        <v>17236</v>
      </c>
      <c r="F834" s="48">
        <v>8108.5400000000009</v>
      </c>
    </row>
    <row r="835" spans="1:6" hidden="1" outlineLevel="2" collapsed="1" x14ac:dyDescent="0.3">
      <c r="A835" s="40">
        <v>20233</v>
      </c>
      <c r="B835">
        <v>1</v>
      </c>
      <c r="C835" t="s">
        <v>122</v>
      </c>
      <c r="D835" s="14">
        <v>15136</v>
      </c>
      <c r="E835" s="14">
        <v>15136</v>
      </c>
      <c r="F835" s="48">
        <v>7139.89</v>
      </c>
    </row>
    <row r="836" spans="1:6" hidden="1" outlineLevel="2" collapsed="1" x14ac:dyDescent="0.3">
      <c r="A836" s="40">
        <v>20233</v>
      </c>
      <c r="B836">
        <v>1</v>
      </c>
      <c r="C836" t="s">
        <v>123</v>
      </c>
      <c r="D836" s="14">
        <v>12128</v>
      </c>
      <c r="E836" s="14">
        <v>12128</v>
      </c>
      <c r="F836" s="48">
        <v>5808.32</v>
      </c>
    </row>
    <row r="837" spans="1:6" hidden="1" outlineLevel="2" collapsed="1" x14ac:dyDescent="0.3">
      <c r="A837" s="40">
        <v>20233</v>
      </c>
      <c r="B837">
        <v>1</v>
      </c>
      <c r="C837" t="s">
        <v>124</v>
      </c>
      <c r="D837" s="14">
        <v>10211</v>
      </c>
      <c r="E837" s="14">
        <v>10211</v>
      </c>
      <c r="F837" s="48">
        <v>4743.8999999999996</v>
      </c>
    </row>
    <row r="838" spans="1:6" hidden="1" outlineLevel="2" collapsed="1" x14ac:dyDescent="0.3">
      <c r="A838" s="40">
        <v>20233</v>
      </c>
      <c r="B838">
        <v>1</v>
      </c>
      <c r="C838" t="s">
        <v>125</v>
      </c>
      <c r="D838" s="14">
        <v>7411</v>
      </c>
      <c r="E838" s="14">
        <v>7411</v>
      </c>
      <c r="F838" s="48">
        <v>3379.03</v>
      </c>
    </row>
    <row r="839" spans="1:6" hidden="1" outlineLevel="2" collapsed="1" x14ac:dyDescent="0.3">
      <c r="A839" s="40">
        <v>20233</v>
      </c>
      <c r="B839">
        <v>1</v>
      </c>
      <c r="C839" t="s">
        <v>126</v>
      </c>
      <c r="D839" s="14">
        <v>4553</v>
      </c>
      <c r="E839" s="14">
        <v>4553</v>
      </c>
      <c r="F839" s="48">
        <v>1605.72</v>
      </c>
    </row>
    <row r="840" spans="1:6" hidden="1" outlineLevel="2" collapsed="1" x14ac:dyDescent="0.3">
      <c r="A840" s="40">
        <v>20233</v>
      </c>
      <c r="B840">
        <v>1</v>
      </c>
      <c r="C840" t="s">
        <v>403</v>
      </c>
      <c r="D840" s="14">
        <v>2456</v>
      </c>
      <c r="E840" s="14">
        <v>2456</v>
      </c>
      <c r="F840" s="48">
        <v>672.79000000000008</v>
      </c>
    </row>
    <row r="841" spans="1:6" hidden="1" outlineLevel="2" collapsed="1" x14ac:dyDescent="0.3">
      <c r="A841" s="40">
        <v>20233</v>
      </c>
      <c r="B841">
        <v>1</v>
      </c>
      <c r="C841" t="s">
        <v>404</v>
      </c>
      <c r="D841" s="14">
        <v>988</v>
      </c>
      <c r="E841" s="14">
        <v>988</v>
      </c>
      <c r="F841" s="48">
        <v>241.36</v>
      </c>
    </row>
    <row r="842" spans="1:6" hidden="1" outlineLevel="1" collapsed="1" x14ac:dyDescent="0.3">
      <c r="A842" s="40"/>
      <c r="B842" s="58" t="s">
        <v>140</v>
      </c>
      <c r="C842" s="58"/>
      <c r="D842" s="164">
        <f>SUBTOTAL(9,D829:D841)</f>
        <v>172007</v>
      </c>
      <c r="E842" s="164">
        <f>SUBTOTAL(9,E829:E841)</f>
        <v>172007</v>
      </c>
      <c r="F842" s="144">
        <f>SUBTOTAL(9,F829:F841)</f>
        <v>73641.559999999983</v>
      </c>
    </row>
    <row r="843" spans="1:6" hidden="1" outlineLevel="2" x14ac:dyDescent="0.3">
      <c r="A843" s="40">
        <v>20233</v>
      </c>
      <c r="B843">
        <v>2</v>
      </c>
      <c r="C843">
        <v>-18</v>
      </c>
      <c r="D843" s="14">
        <v>35</v>
      </c>
      <c r="E843" s="14">
        <v>70</v>
      </c>
      <c r="F843" s="48">
        <v>6.04</v>
      </c>
    </row>
    <row r="844" spans="1:6" hidden="1" outlineLevel="2" collapsed="1" x14ac:dyDescent="0.3">
      <c r="A844" s="40">
        <v>20233</v>
      </c>
      <c r="B844">
        <v>2</v>
      </c>
      <c r="C844" t="s">
        <v>117</v>
      </c>
      <c r="D844" s="14">
        <v>1053</v>
      </c>
      <c r="E844" s="14">
        <v>2106</v>
      </c>
      <c r="F844" s="48">
        <v>356.55</v>
      </c>
    </row>
    <row r="845" spans="1:6" hidden="1" outlineLevel="2" collapsed="1" x14ac:dyDescent="0.3">
      <c r="A845" s="40">
        <v>20233</v>
      </c>
      <c r="B845">
        <v>2</v>
      </c>
      <c r="C845" t="s">
        <v>118</v>
      </c>
      <c r="D845" s="14">
        <v>5188</v>
      </c>
      <c r="E845" s="14">
        <v>10376</v>
      </c>
      <c r="F845" s="48">
        <v>2147.41</v>
      </c>
    </row>
    <row r="846" spans="1:6" hidden="1" outlineLevel="2" collapsed="1" x14ac:dyDescent="0.3">
      <c r="A846" s="40">
        <v>20233</v>
      </c>
      <c r="B846">
        <v>2</v>
      </c>
      <c r="C846" t="s">
        <v>119</v>
      </c>
      <c r="D846" s="14">
        <v>4109</v>
      </c>
      <c r="E846" s="14">
        <v>8218</v>
      </c>
      <c r="F846" s="48">
        <v>1806.3600000000001</v>
      </c>
    </row>
    <row r="847" spans="1:6" hidden="1" outlineLevel="2" collapsed="1" x14ac:dyDescent="0.3">
      <c r="A847" s="40">
        <v>20233</v>
      </c>
      <c r="B847">
        <v>2</v>
      </c>
      <c r="C847" t="s">
        <v>120</v>
      </c>
      <c r="D847" s="14">
        <v>2921</v>
      </c>
      <c r="E847" s="14">
        <v>5842</v>
      </c>
      <c r="F847" s="48">
        <v>1332.14</v>
      </c>
    </row>
    <row r="848" spans="1:6" hidden="1" outlineLevel="2" collapsed="1" x14ac:dyDescent="0.3">
      <c r="A848" s="40">
        <v>20233</v>
      </c>
      <c r="B848">
        <v>2</v>
      </c>
      <c r="C848" t="s">
        <v>121</v>
      </c>
      <c r="D848" s="14">
        <v>2275</v>
      </c>
      <c r="E848" s="14">
        <v>4550</v>
      </c>
      <c r="F848" s="48">
        <v>1060.1100000000001</v>
      </c>
    </row>
    <row r="849" spans="1:6" hidden="1" outlineLevel="2" collapsed="1" x14ac:dyDescent="0.3">
      <c r="A849" s="40">
        <v>20233</v>
      </c>
      <c r="B849">
        <v>2</v>
      </c>
      <c r="C849" t="s">
        <v>122</v>
      </c>
      <c r="D849" s="14">
        <v>1957</v>
      </c>
      <c r="E849" s="14">
        <v>3914</v>
      </c>
      <c r="F849" s="48">
        <v>896.41</v>
      </c>
    </row>
    <row r="850" spans="1:6" hidden="1" outlineLevel="2" collapsed="1" x14ac:dyDescent="0.3">
      <c r="A850" s="40">
        <v>20233</v>
      </c>
      <c r="B850">
        <v>2</v>
      </c>
      <c r="C850" t="s">
        <v>123</v>
      </c>
      <c r="D850" s="14">
        <v>1613</v>
      </c>
      <c r="E850" s="14">
        <v>3226</v>
      </c>
      <c r="F850" s="48">
        <v>740.7800000000002</v>
      </c>
    </row>
    <row r="851" spans="1:6" hidden="1" outlineLevel="2" collapsed="1" x14ac:dyDescent="0.3">
      <c r="A851" s="40">
        <v>20233</v>
      </c>
      <c r="B851">
        <v>2</v>
      </c>
      <c r="C851" t="s">
        <v>124</v>
      </c>
      <c r="D851" s="14">
        <v>1225</v>
      </c>
      <c r="E851" s="14">
        <v>2450</v>
      </c>
      <c r="F851" s="48">
        <v>579.74</v>
      </c>
    </row>
    <row r="852" spans="1:6" hidden="1" outlineLevel="2" collapsed="1" x14ac:dyDescent="0.3">
      <c r="A852" s="40">
        <v>20233</v>
      </c>
      <c r="B852">
        <v>2</v>
      </c>
      <c r="C852" t="s">
        <v>125</v>
      </c>
      <c r="D852" s="14">
        <v>883</v>
      </c>
      <c r="E852" s="14">
        <v>1766</v>
      </c>
      <c r="F852" s="48">
        <v>376.56999999999994</v>
      </c>
    </row>
    <row r="853" spans="1:6" hidden="1" outlineLevel="2" collapsed="1" x14ac:dyDescent="0.3">
      <c r="A853" s="40">
        <v>20233</v>
      </c>
      <c r="B853">
        <v>2</v>
      </c>
      <c r="C853" t="s">
        <v>126</v>
      </c>
      <c r="D853" s="14">
        <v>388</v>
      </c>
      <c r="E853" s="14">
        <v>776</v>
      </c>
      <c r="F853" s="48">
        <v>155.97</v>
      </c>
    </row>
    <row r="854" spans="1:6" hidden="1" outlineLevel="2" collapsed="1" x14ac:dyDescent="0.3">
      <c r="A854" s="40">
        <v>20233</v>
      </c>
      <c r="B854">
        <v>2</v>
      </c>
      <c r="C854" t="s">
        <v>403</v>
      </c>
      <c r="D854" s="14">
        <v>157</v>
      </c>
      <c r="E854" s="14">
        <v>314</v>
      </c>
      <c r="F854" s="48">
        <v>52.05</v>
      </c>
    </row>
    <row r="855" spans="1:6" hidden="1" outlineLevel="2" collapsed="1" x14ac:dyDescent="0.3">
      <c r="A855" s="40">
        <v>20233</v>
      </c>
      <c r="B855">
        <v>2</v>
      </c>
      <c r="C855" t="s">
        <v>404</v>
      </c>
      <c r="D855" s="14">
        <v>66</v>
      </c>
      <c r="E855" s="14">
        <v>132</v>
      </c>
      <c r="F855" s="48">
        <v>21.35</v>
      </c>
    </row>
    <row r="856" spans="1:6" hidden="1" outlineLevel="1" collapsed="1" x14ac:dyDescent="0.3">
      <c r="A856" s="40"/>
      <c r="B856" s="58" t="s">
        <v>141</v>
      </c>
      <c r="C856" s="58"/>
      <c r="D856" s="164">
        <f>SUBTOTAL(9,D843:D855)</f>
        <v>21870</v>
      </c>
      <c r="E856" s="164">
        <f>SUBTOTAL(9,E843:E855)</f>
        <v>43740</v>
      </c>
      <c r="F856" s="144">
        <f>SUBTOTAL(9,F843:F855)</f>
        <v>9531.48</v>
      </c>
    </row>
    <row r="857" spans="1:6" hidden="1" outlineLevel="2" x14ac:dyDescent="0.3">
      <c r="A857" s="40">
        <v>20233</v>
      </c>
      <c r="B857">
        <v>3</v>
      </c>
      <c r="C857">
        <v>-18</v>
      </c>
      <c r="D857" s="14">
        <v>7</v>
      </c>
      <c r="E857" s="14">
        <v>21</v>
      </c>
      <c r="F857" s="48">
        <v>2.2700000000000005</v>
      </c>
    </row>
    <row r="858" spans="1:6" hidden="1" outlineLevel="2" collapsed="1" x14ac:dyDescent="0.3">
      <c r="A858" s="40">
        <v>20233</v>
      </c>
      <c r="B858">
        <v>3</v>
      </c>
      <c r="C858" t="s">
        <v>117</v>
      </c>
      <c r="D858" s="14">
        <v>220</v>
      </c>
      <c r="E858" s="14">
        <v>660</v>
      </c>
      <c r="F858" s="48">
        <v>78.02</v>
      </c>
    </row>
    <row r="859" spans="1:6" hidden="1" outlineLevel="2" collapsed="1" x14ac:dyDescent="0.3">
      <c r="A859" s="40">
        <v>20233</v>
      </c>
      <c r="B859">
        <v>3</v>
      </c>
      <c r="C859" t="s">
        <v>118</v>
      </c>
      <c r="D859" s="14">
        <v>1057</v>
      </c>
      <c r="E859" s="14">
        <v>3171</v>
      </c>
      <c r="F859" s="48">
        <v>435.74</v>
      </c>
    </row>
    <row r="860" spans="1:6" hidden="1" outlineLevel="2" collapsed="1" x14ac:dyDescent="0.3">
      <c r="A860" s="40">
        <v>20233</v>
      </c>
      <c r="B860">
        <v>3</v>
      </c>
      <c r="C860" t="s">
        <v>119</v>
      </c>
      <c r="D860" s="14">
        <v>997</v>
      </c>
      <c r="E860" s="14">
        <v>2991</v>
      </c>
      <c r="F860" s="48">
        <v>439.96000000000004</v>
      </c>
    </row>
    <row r="861" spans="1:6" hidden="1" outlineLevel="2" collapsed="1" x14ac:dyDescent="0.3">
      <c r="A861" s="40">
        <v>20233</v>
      </c>
      <c r="B861">
        <v>3</v>
      </c>
      <c r="C861" t="s">
        <v>120</v>
      </c>
      <c r="D861" s="14">
        <v>733</v>
      </c>
      <c r="E861" s="14">
        <v>2199</v>
      </c>
      <c r="F861" s="48">
        <v>328.58</v>
      </c>
    </row>
    <row r="862" spans="1:6" hidden="1" outlineLevel="2" collapsed="1" x14ac:dyDescent="0.3">
      <c r="A862" s="40">
        <v>20233</v>
      </c>
      <c r="B862">
        <v>3</v>
      </c>
      <c r="C862" t="s">
        <v>121</v>
      </c>
      <c r="D862" s="14">
        <v>567</v>
      </c>
      <c r="E862" s="14">
        <v>1701</v>
      </c>
      <c r="F862" s="48">
        <v>264.77999999999997</v>
      </c>
    </row>
    <row r="863" spans="1:6" hidden="1" outlineLevel="2" collapsed="1" x14ac:dyDescent="0.3">
      <c r="A863" s="40">
        <v>20233</v>
      </c>
      <c r="B863">
        <v>3</v>
      </c>
      <c r="C863" t="s">
        <v>122</v>
      </c>
      <c r="D863" s="14">
        <v>526</v>
      </c>
      <c r="E863" s="14">
        <v>1578</v>
      </c>
      <c r="F863" s="48">
        <v>250.56</v>
      </c>
    </row>
    <row r="864" spans="1:6" hidden="1" outlineLevel="2" collapsed="1" x14ac:dyDescent="0.3">
      <c r="A864" s="40">
        <v>20233</v>
      </c>
      <c r="B864">
        <v>3</v>
      </c>
      <c r="C864" t="s">
        <v>123</v>
      </c>
      <c r="D864" s="14">
        <v>412</v>
      </c>
      <c r="E864" s="14">
        <v>1236</v>
      </c>
      <c r="F864" s="48">
        <v>182.06999999999996</v>
      </c>
    </row>
    <row r="865" spans="1:6" hidden="1" outlineLevel="2" collapsed="1" x14ac:dyDescent="0.3">
      <c r="A865" s="40">
        <v>20233</v>
      </c>
      <c r="B865">
        <v>3</v>
      </c>
      <c r="C865" t="s">
        <v>124</v>
      </c>
      <c r="D865" s="14">
        <v>307</v>
      </c>
      <c r="E865" s="14">
        <v>921</v>
      </c>
      <c r="F865" s="48">
        <v>132.30000000000001</v>
      </c>
    </row>
    <row r="866" spans="1:6" hidden="1" outlineLevel="2" collapsed="1" x14ac:dyDescent="0.3">
      <c r="A866" s="40">
        <v>20233</v>
      </c>
      <c r="B866">
        <v>3</v>
      </c>
      <c r="C866" t="s">
        <v>125</v>
      </c>
      <c r="D866" s="14">
        <v>220</v>
      </c>
      <c r="E866" s="14">
        <v>660</v>
      </c>
      <c r="F866" s="48">
        <v>96.519999999999982</v>
      </c>
    </row>
    <row r="867" spans="1:6" hidden="1" outlineLevel="2" collapsed="1" x14ac:dyDescent="0.3">
      <c r="A867" s="40">
        <v>20233</v>
      </c>
      <c r="B867">
        <v>3</v>
      </c>
      <c r="C867" t="s">
        <v>126</v>
      </c>
      <c r="D867" s="14">
        <v>62</v>
      </c>
      <c r="E867" s="14">
        <v>186</v>
      </c>
      <c r="F867" s="48">
        <v>24.75</v>
      </c>
    </row>
    <row r="868" spans="1:6" hidden="1" outlineLevel="2" collapsed="1" x14ac:dyDescent="0.3">
      <c r="A868" s="40">
        <v>20233</v>
      </c>
      <c r="B868">
        <v>3</v>
      </c>
      <c r="C868" t="s">
        <v>403</v>
      </c>
      <c r="D868" s="14">
        <v>31</v>
      </c>
      <c r="E868" s="14">
        <v>93</v>
      </c>
      <c r="F868" s="48">
        <v>11.99</v>
      </c>
    </row>
    <row r="869" spans="1:6" hidden="1" outlineLevel="2" collapsed="1" x14ac:dyDescent="0.3">
      <c r="A869" s="40">
        <v>20233</v>
      </c>
      <c r="B869">
        <v>3</v>
      </c>
      <c r="C869" t="s">
        <v>404</v>
      </c>
      <c r="D869" s="14">
        <v>6</v>
      </c>
      <c r="E869" s="14">
        <v>18</v>
      </c>
      <c r="F869" s="48">
        <v>2.91</v>
      </c>
    </row>
    <row r="870" spans="1:6" hidden="1" outlineLevel="1" collapsed="1" x14ac:dyDescent="0.3">
      <c r="A870" s="40"/>
      <c r="B870" s="58" t="s">
        <v>142</v>
      </c>
      <c r="C870" s="58"/>
      <c r="D870" s="164">
        <f>SUBTOTAL(9,D857:D869)</f>
        <v>5145</v>
      </c>
      <c r="E870" s="164">
        <f>SUBTOTAL(9,E857:E869)</f>
        <v>15435</v>
      </c>
      <c r="F870" s="144">
        <f>SUBTOTAL(9,F857:F869)</f>
        <v>2250.4499999999994</v>
      </c>
    </row>
    <row r="871" spans="1:6" hidden="1" outlineLevel="2" x14ac:dyDescent="0.3">
      <c r="A871" s="40">
        <v>20233</v>
      </c>
      <c r="B871">
        <v>4</v>
      </c>
      <c r="C871" t="s">
        <v>117</v>
      </c>
      <c r="D871" s="14">
        <v>49</v>
      </c>
      <c r="E871" s="14">
        <v>196</v>
      </c>
      <c r="F871" s="48">
        <v>19.049999999999997</v>
      </c>
    </row>
    <row r="872" spans="1:6" hidden="1" outlineLevel="2" collapsed="1" x14ac:dyDescent="0.3">
      <c r="A872" s="40">
        <v>20233</v>
      </c>
      <c r="B872">
        <v>4</v>
      </c>
      <c r="C872" t="s">
        <v>118</v>
      </c>
      <c r="D872" s="14">
        <v>275</v>
      </c>
      <c r="E872" s="14">
        <v>1100</v>
      </c>
      <c r="F872" s="48">
        <v>115.57</v>
      </c>
    </row>
    <row r="873" spans="1:6" hidden="1" outlineLevel="2" collapsed="1" x14ac:dyDescent="0.3">
      <c r="A873" s="40">
        <v>20233</v>
      </c>
      <c r="B873">
        <v>4</v>
      </c>
      <c r="C873" t="s">
        <v>119</v>
      </c>
      <c r="D873" s="14">
        <v>306</v>
      </c>
      <c r="E873" s="14">
        <v>1224</v>
      </c>
      <c r="F873" s="48">
        <v>141.91000000000003</v>
      </c>
    </row>
    <row r="874" spans="1:6" hidden="1" outlineLevel="2" collapsed="1" x14ac:dyDescent="0.3">
      <c r="A874" s="40">
        <v>20233</v>
      </c>
      <c r="B874">
        <v>4</v>
      </c>
      <c r="C874" t="s">
        <v>120</v>
      </c>
      <c r="D874" s="14">
        <v>244</v>
      </c>
      <c r="E874" s="14">
        <v>976</v>
      </c>
      <c r="F874" s="48">
        <v>105.59</v>
      </c>
    </row>
    <row r="875" spans="1:6" hidden="1" outlineLevel="2" collapsed="1" x14ac:dyDescent="0.3">
      <c r="A875" s="40">
        <v>20233</v>
      </c>
      <c r="B875">
        <v>4</v>
      </c>
      <c r="C875" t="s">
        <v>121</v>
      </c>
      <c r="D875" s="14">
        <v>215</v>
      </c>
      <c r="E875" s="14">
        <v>860</v>
      </c>
      <c r="F875" s="48">
        <v>97.78</v>
      </c>
    </row>
    <row r="876" spans="1:6" hidden="1" outlineLevel="2" collapsed="1" x14ac:dyDescent="0.3">
      <c r="A876" s="40">
        <v>20233</v>
      </c>
      <c r="B876">
        <v>4</v>
      </c>
      <c r="C876" t="s">
        <v>122</v>
      </c>
      <c r="D876" s="14">
        <v>188</v>
      </c>
      <c r="E876" s="14">
        <v>752</v>
      </c>
      <c r="F876" s="48">
        <v>79.609999999999985</v>
      </c>
    </row>
    <row r="877" spans="1:6" hidden="1" outlineLevel="2" collapsed="1" x14ac:dyDescent="0.3">
      <c r="A877" s="40">
        <v>20233</v>
      </c>
      <c r="B877">
        <v>4</v>
      </c>
      <c r="C877" t="s">
        <v>123</v>
      </c>
      <c r="D877" s="14">
        <v>145</v>
      </c>
      <c r="E877" s="14">
        <v>580</v>
      </c>
      <c r="F877" s="48">
        <v>62.580000000000005</v>
      </c>
    </row>
    <row r="878" spans="1:6" hidden="1" outlineLevel="2" collapsed="1" x14ac:dyDescent="0.3">
      <c r="A878" s="40">
        <v>20233</v>
      </c>
      <c r="B878">
        <v>4</v>
      </c>
      <c r="C878" t="s">
        <v>124</v>
      </c>
      <c r="D878" s="14">
        <v>133</v>
      </c>
      <c r="E878" s="14">
        <v>532</v>
      </c>
      <c r="F878" s="48">
        <v>60.75</v>
      </c>
    </row>
    <row r="879" spans="1:6" hidden="1" outlineLevel="2" collapsed="1" x14ac:dyDescent="0.3">
      <c r="A879" s="40">
        <v>20233</v>
      </c>
      <c r="B879">
        <v>4</v>
      </c>
      <c r="C879" t="s">
        <v>125</v>
      </c>
      <c r="D879" s="14">
        <v>70</v>
      </c>
      <c r="E879" s="14">
        <v>280</v>
      </c>
      <c r="F879" s="48">
        <v>31.049999999999997</v>
      </c>
    </row>
    <row r="880" spans="1:6" hidden="1" outlineLevel="2" collapsed="1" x14ac:dyDescent="0.3">
      <c r="A880" s="40">
        <v>20233</v>
      </c>
      <c r="B880">
        <v>4</v>
      </c>
      <c r="C880" t="s">
        <v>126</v>
      </c>
      <c r="D880" s="14">
        <v>41</v>
      </c>
      <c r="E880" s="14">
        <v>164</v>
      </c>
      <c r="F880" s="48">
        <v>16.970000000000002</v>
      </c>
    </row>
    <row r="881" spans="1:6" hidden="1" outlineLevel="2" collapsed="1" x14ac:dyDescent="0.3">
      <c r="A881" s="40">
        <v>20233</v>
      </c>
      <c r="B881">
        <v>4</v>
      </c>
      <c r="C881" t="s">
        <v>403</v>
      </c>
      <c r="D881" s="14">
        <v>10</v>
      </c>
      <c r="E881" s="14">
        <v>40</v>
      </c>
      <c r="F881" s="48">
        <v>4.05</v>
      </c>
    </row>
    <row r="882" spans="1:6" hidden="1" outlineLevel="2" collapsed="1" x14ac:dyDescent="0.3">
      <c r="A882" s="40">
        <v>20233</v>
      </c>
      <c r="B882">
        <v>4</v>
      </c>
      <c r="C882" t="s">
        <v>404</v>
      </c>
      <c r="D882" s="14">
        <v>8</v>
      </c>
      <c r="E882" s="14">
        <v>32</v>
      </c>
      <c r="F882" s="48">
        <v>2.7600000000000002</v>
      </c>
    </row>
    <row r="883" spans="1:6" hidden="1" outlineLevel="1" collapsed="1" x14ac:dyDescent="0.3">
      <c r="A883" s="40"/>
      <c r="B883" s="58" t="s">
        <v>143</v>
      </c>
      <c r="C883" s="58"/>
      <c r="D883" s="164">
        <f>SUBTOTAL(9,D871:D882)</f>
        <v>1684</v>
      </c>
      <c r="E883" s="164">
        <f>SUBTOTAL(9,E871:E882)</f>
        <v>6736</v>
      </c>
      <c r="F883" s="144">
        <f>SUBTOTAL(9,F871:F882)</f>
        <v>737.67</v>
      </c>
    </row>
    <row r="884" spans="1:6" hidden="1" outlineLevel="2" x14ac:dyDescent="0.3">
      <c r="A884" s="40">
        <v>20233</v>
      </c>
      <c r="B884">
        <v>5</v>
      </c>
      <c r="C884" t="s">
        <v>117</v>
      </c>
      <c r="D884" s="14">
        <v>9</v>
      </c>
      <c r="E884" s="14">
        <v>45</v>
      </c>
      <c r="F884" s="48">
        <v>3.29</v>
      </c>
    </row>
    <row r="885" spans="1:6" hidden="1" outlineLevel="2" collapsed="1" x14ac:dyDescent="0.3">
      <c r="A885" s="40">
        <v>20233</v>
      </c>
      <c r="B885">
        <v>5</v>
      </c>
      <c r="C885" t="s">
        <v>118</v>
      </c>
      <c r="D885" s="14">
        <v>94</v>
      </c>
      <c r="E885" s="14">
        <v>470</v>
      </c>
      <c r="F885" s="48">
        <v>39.36</v>
      </c>
    </row>
    <row r="886" spans="1:6" hidden="1" outlineLevel="2" collapsed="1" x14ac:dyDescent="0.3">
      <c r="A886" s="40">
        <v>20233</v>
      </c>
      <c r="B886">
        <v>5</v>
      </c>
      <c r="C886" t="s">
        <v>119</v>
      </c>
      <c r="D886" s="14">
        <v>86</v>
      </c>
      <c r="E886" s="14">
        <v>430</v>
      </c>
      <c r="F886" s="48">
        <v>37.629999999999995</v>
      </c>
    </row>
    <row r="887" spans="1:6" hidden="1" outlineLevel="2" collapsed="1" x14ac:dyDescent="0.3">
      <c r="A887" s="40">
        <v>20233</v>
      </c>
      <c r="B887">
        <v>5</v>
      </c>
      <c r="C887" t="s">
        <v>120</v>
      </c>
      <c r="D887" s="14">
        <v>100</v>
      </c>
      <c r="E887" s="14">
        <v>500</v>
      </c>
      <c r="F887" s="48">
        <v>48.639999999999993</v>
      </c>
    </row>
    <row r="888" spans="1:6" hidden="1" outlineLevel="2" collapsed="1" x14ac:dyDescent="0.3">
      <c r="A888" s="40">
        <v>20233</v>
      </c>
      <c r="B888">
        <v>5</v>
      </c>
      <c r="C888" t="s">
        <v>121</v>
      </c>
      <c r="D888" s="14">
        <v>97</v>
      </c>
      <c r="E888" s="14">
        <v>485</v>
      </c>
      <c r="F888" s="48">
        <v>45.860000000000007</v>
      </c>
    </row>
    <row r="889" spans="1:6" hidden="1" outlineLevel="2" collapsed="1" x14ac:dyDescent="0.3">
      <c r="A889" s="40">
        <v>20233</v>
      </c>
      <c r="B889">
        <v>5</v>
      </c>
      <c r="C889" t="s">
        <v>122</v>
      </c>
      <c r="D889" s="14">
        <v>83</v>
      </c>
      <c r="E889" s="14">
        <v>415</v>
      </c>
      <c r="F889" s="48">
        <v>37.18</v>
      </c>
    </row>
    <row r="890" spans="1:6" hidden="1" outlineLevel="2" collapsed="1" x14ac:dyDescent="0.3">
      <c r="A890" s="40">
        <v>20233</v>
      </c>
      <c r="B890">
        <v>5</v>
      </c>
      <c r="C890" t="s">
        <v>123</v>
      </c>
      <c r="D890" s="14">
        <v>86</v>
      </c>
      <c r="E890" s="14">
        <v>430</v>
      </c>
      <c r="F890" s="48">
        <v>38.92</v>
      </c>
    </row>
    <row r="891" spans="1:6" hidden="1" outlineLevel="2" collapsed="1" x14ac:dyDescent="0.3">
      <c r="A891" s="40">
        <v>20233</v>
      </c>
      <c r="B891">
        <v>5</v>
      </c>
      <c r="C891" t="s">
        <v>124</v>
      </c>
      <c r="D891" s="14">
        <v>65</v>
      </c>
      <c r="E891" s="14">
        <v>325</v>
      </c>
      <c r="F891" s="48">
        <v>29.42</v>
      </c>
    </row>
    <row r="892" spans="1:6" hidden="1" outlineLevel="2" collapsed="1" x14ac:dyDescent="0.3">
      <c r="A892" s="40">
        <v>20233</v>
      </c>
      <c r="B892">
        <v>5</v>
      </c>
      <c r="C892" t="s">
        <v>125</v>
      </c>
      <c r="D892" s="14">
        <v>42</v>
      </c>
      <c r="E892" s="14">
        <v>210</v>
      </c>
      <c r="F892" s="48">
        <v>19.68</v>
      </c>
    </row>
    <row r="893" spans="1:6" hidden="1" outlineLevel="2" collapsed="1" x14ac:dyDescent="0.3">
      <c r="A893" s="40">
        <v>20233</v>
      </c>
      <c r="B893">
        <v>5</v>
      </c>
      <c r="C893" t="s">
        <v>126</v>
      </c>
      <c r="D893" s="14">
        <v>30</v>
      </c>
      <c r="E893" s="14">
        <v>150</v>
      </c>
      <c r="F893" s="48">
        <v>12.95</v>
      </c>
    </row>
    <row r="894" spans="1:6" hidden="1" outlineLevel="2" collapsed="1" x14ac:dyDescent="0.3">
      <c r="A894" s="40">
        <v>20233</v>
      </c>
      <c r="B894">
        <v>5</v>
      </c>
      <c r="C894" t="s">
        <v>403</v>
      </c>
      <c r="D894" s="14">
        <v>12</v>
      </c>
      <c r="E894" s="14">
        <v>60</v>
      </c>
      <c r="F894" s="48">
        <v>5.5600000000000005</v>
      </c>
    </row>
    <row r="895" spans="1:6" hidden="1" outlineLevel="2" collapsed="1" x14ac:dyDescent="0.3">
      <c r="A895" s="40">
        <v>20233</v>
      </c>
      <c r="B895">
        <v>5</v>
      </c>
      <c r="C895" t="s">
        <v>404</v>
      </c>
      <c r="D895" s="14">
        <v>2</v>
      </c>
      <c r="E895" s="14">
        <v>10</v>
      </c>
      <c r="F895" s="48">
        <v>0.55000000000000004</v>
      </c>
    </row>
    <row r="896" spans="1:6" hidden="1" outlineLevel="1" collapsed="1" x14ac:dyDescent="0.3">
      <c r="A896" s="40"/>
      <c r="B896" s="58" t="s">
        <v>144</v>
      </c>
      <c r="C896" s="58"/>
      <c r="D896" s="164">
        <f>SUBTOTAL(9,D884:D895)</f>
        <v>706</v>
      </c>
      <c r="E896" s="164">
        <f>SUBTOTAL(9,E884:E895)</f>
        <v>3530</v>
      </c>
      <c r="F896" s="144">
        <f>SUBTOTAL(9,F884:F895)</f>
        <v>319.04000000000002</v>
      </c>
    </row>
    <row r="897" spans="1:6" hidden="1" outlineLevel="2" x14ac:dyDescent="0.3">
      <c r="A897" s="40">
        <v>20233</v>
      </c>
      <c r="B897" t="s">
        <v>150</v>
      </c>
      <c r="C897" t="s">
        <v>117</v>
      </c>
      <c r="D897" s="14">
        <v>9</v>
      </c>
      <c r="E897" s="14">
        <v>60</v>
      </c>
      <c r="F897" s="48">
        <v>3.98</v>
      </c>
    </row>
    <row r="898" spans="1:6" hidden="1" outlineLevel="2" collapsed="1" x14ac:dyDescent="0.3">
      <c r="A898" s="40">
        <v>20233</v>
      </c>
      <c r="B898" t="s">
        <v>150</v>
      </c>
      <c r="C898" t="s">
        <v>118</v>
      </c>
      <c r="D898" s="14">
        <v>81</v>
      </c>
      <c r="E898" s="14">
        <v>645</v>
      </c>
      <c r="F898" s="48">
        <v>34.51</v>
      </c>
    </row>
    <row r="899" spans="1:6" hidden="1" outlineLevel="2" collapsed="1" x14ac:dyDescent="0.3">
      <c r="A899" s="40">
        <v>20233</v>
      </c>
      <c r="B899" t="s">
        <v>150</v>
      </c>
      <c r="C899" t="s">
        <v>119</v>
      </c>
      <c r="D899" s="14">
        <v>115</v>
      </c>
      <c r="E899" s="14">
        <v>865</v>
      </c>
      <c r="F899" s="48">
        <v>61.519999999999996</v>
      </c>
    </row>
    <row r="900" spans="1:6" hidden="1" outlineLevel="2" collapsed="1" x14ac:dyDescent="0.3">
      <c r="A900" s="40">
        <v>20233</v>
      </c>
      <c r="B900" t="s">
        <v>150</v>
      </c>
      <c r="C900" t="s">
        <v>120</v>
      </c>
      <c r="D900" s="14">
        <v>111</v>
      </c>
      <c r="E900" s="14">
        <v>850</v>
      </c>
      <c r="F900" s="48">
        <v>63.16</v>
      </c>
    </row>
    <row r="901" spans="1:6" hidden="1" outlineLevel="2" collapsed="1" x14ac:dyDescent="0.3">
      <c r="A901" s="40">
        <v>20233</v>
      </c>
      <c r="B901" t="s">
        <v>150</v>
      </c>
      <c r="C901" t="s">
        <v>121</v>
      </c>
      <c r="D901" s="14">
        <v>112</v>
      </c>
      <c r="E901" s="14">
        <v>866</v>
      </c>
      <c r="F901" s="48">
        <v>62.640000000000008</v>
      </c>
    </row>
    <row r="902" spans="1:6" hidden="1" outlineLevel="2" collapsed="1" x14ac:dyDescent="0.3">
      <c r="A902" s="40">
        <v>20233</v>
      </c>
      <c r="B902" t="s">
        <v>150</v>
      </c>
      <c r="C902" t="s">
        <v>122</v>
      </c>
      <c r="D902" s="14">
        <v>87</v>
      </c>
      <c r="E902" s="14">
        <v>678</v>
      </c>
      <c r="F902" s="48">
        <v>49.77</v>
      </c>
    </row>
    <row r="903" spans="1:6" hidden="1" outlineLevel="2" collapsed="1" x14ac:dyDescent="0.3">
      <c r="A903" s="40">
        <v>20233</v>
      </c>
      <c r="B903" t="s">
        <v>150</v>
      </c>
      <c r="C903" t="s">
        <v>123</v>
      </c>
      <c r="D903" s="14">
        <v>110</v>
      </c>
      <c r="E903" s="14">
        <v>865</v>
      </c>
      <c r="F903" s="48">
        <v>57.64</v>
      </c>
    </row>
    <row r="904" spans="1:6" hidden="1" outlineLevel="2" collapsed="1" x14ac:dyDescent="0.3">
      <c r="A904" s="40">
        <v>20233</v>
      </c>
      <c r="B904" t="s">
        <v>150</v>
      </c>
      <c r="C904" t="s">
        <v>124</v>
      </c>
      <c r="D904" s="14">
        <v>84</v>
      </c>
      <c r="E904" s="14">
        <v>673</v>
      </c>
      <c r="F904" s="48">
        <v>44.36</v>
      </c>
    </row>
    <row r="905" spans="1:6" hidden="1" outlineLevel="2" collapsed="1" x14ac:dyDescent="0.3">
      <c r="A905" s="40">
        <v>20233</v>
      </c>
      <c r="B905" t="s">
        <v>150</v>
      </c>
      <c r="C905" t="s">
        <v>125</v>
      </c>
      <c r="D905" s="14">
        <v>62</v>
      </c>
      <c r="E905" s="14">
        <v>513</v>
      </c>
      <c r="F905" s="48">
        <v>34.94</v>
      </c>
    </row>
    <row r="906" spans="1:6" hidden="1" outlineLevel="2" collapsed="1" x14ac:dyDescent="0.3">
      <c r="A906" s="40">
        <v>20233</v>
      </c>
      <c r="B906" t="s">
        <v>150</v>
      </c>
      <c r="C906" t="s">
        <v>126</v>
      </c>
      <c r="D906" s="14">
        <v>30</v>
      </c>
      <c r="E906" s="14">
        <v>234</v>
      </c>
      <c r="F906" s="48">
        <v>17.329999999999998</v>
      </c>
    </row>
    <row r="907" spans="1:6" hidden="1" outlineLevel="2" collapsed="1" x14ac:dyDescent="0.3">
      <c r="A907" s="40">
        <v>20233</v>
      </c>
      <c r="B907" t="s">
        <v>150</v>
      </c>
      <c r="C907" t="s">
        <v>403</v>
      </c>
      <c r="D907" s="14">
        <v>13</v>
      </c>
      <c r="E907" s="14">
        <v>97</v>
      </c>
      <c r="F907" s="48">
        <v>9.3300000000000018</v>
      </c>
    </row>
    <row r="908" spans="1:6" hidden="1" outlineLevel="2" collapsed="1" x14ac:dyDescent="0.3">
      <c r="A908" s="40">
        <v>20233</v>
      </c>
      <c r="B908" t="s">
        <v>150</v>
      </c>
      <c r="C908" t="s">
        <v>404</v>
      </c>
      <c r="D908" s="14">
        <v>4</v>
      </c>
      <c r="E908" s="14">
        <v>32</v>
      </c>
      <c r="F908" s="48">
        <v>2.29</v>
      </c>
    </row>
    <row r="909" spans="1:6" hidden="1" outlineLevel="1" collapsed="1" x14ac:dyDescent="0.3">
      <c r="A909" s="40"/>
      <c r="B909" s="58" t="s">
        <v>151</v>
      </c>
      <c r="C909" s="58"/>
      <c r="D909" s="164">
        <f>SUBTOTAL(9,D897:D908)</f>
        <v>818</v>
      </c>
      <c r="E909" s="164">
        <f>SUBTOTAL(9,E897:E908)</f>
        <v>6378</v>
      </c>
      <c r="F909" s="144">
        <f>SUBTOTAL(9,F897:F908)</f>
        <v>441.46999999999997</v>
      </c>
    </row>
    <row r="910" spans="1:6" collapsed="1" x14ac:dyDescent="0.3">
      <c r="A910" s="41" t="s">
        <v>411</v>
      </c>
      <c r="B910" s="35"/>
      <c r="C910" s="35"/>
      <c r="D910" s="55">
        <f>SUBTOTAL(9,D829:D908)</f>
        <v>202230</v>
      </c>
      <c r="E910" s="55">
        <f>SUBTOTAL(9,E829:E908)</f>
        <v>247826</v>
      </c>
      <c r="F910" s="50">
        <f>SUBTOTAL(9,F829:F908)</f>
        <v>86921.670000000042</v>
      </c>
    </row>
    <row r="911" spans="1:6" hidden="1" outlineLevel="2" x14ac:dyDescent="0.3">
      <c r="A911" s="37">
        <v>20232</v>
      </c>
      <c r="B911" s="38">
        <v>1</v>
      </c>
      <c r="C911" s="38">
        <v>-18</v>
      </c>
      <c r="D911" s="53">
        <v>756</v>
      </c>
      <c r="E911" s="53">
        <v>756</v>
      </c>
      <c r="F911" s="45">
        <v>31.99</v>
      </c>
    </row>
    <row r="912" spans="1:6" hidden="1" outlineLevel="2" collapsed="1" x14ac:dyDescent="0.3">
      <c r="A912" s="37">
        <v>20232</v>
      </c>
      <c r="B912" s="38">
        <v>1</v>
      </c>
      <c r="C912" s="38" t="s">
        <v>117</v>
      </c>
      <c r="D912" s="53">
        <v>7134</v>
      </c>
      <c r="E912" s="53">
        <v>7134</v>
      </c>
      <c r="F912" s="45">
        <v>2590.2199999999998</v>
      </c>
    </row>
    <row r="913" spans="1:6" hidden="1" outlineLevel="2" collapsed="1" x14ac:dyDescent="0.3">
      <c r="A913" s="37">
        <v>20232</v>
      </c>
      <c r="B913" s="38">
        <v>1</v>
      </c>
      <c r="C913" s="38" t="s">
        <v>118</v>
      </c>
      <c r="D913" s="53">
        <v>36111</v>
      </c>
      <c r="E913" s="53">
        <v>36111</v>
      </c>
      <c r="F913" s="45">
        <v>16241.409999999998</v>
      </c>
    </row>
    <row r="914" spans="1:6" hidden="1" outlineLevel="2" collapsed="1" x14ac:dyDescent="0.3">
      <c r="A914" s="37">
        <v>20232</v>
      </c>
      <c r="B914" s="38">
        <v>1</v>
      </c>
      <c r="C914" s="38" t="s">
        <v>119</v>
      </c>
      <c r="D914" s="53">
        <v>30301</v>
      </c>
      <c r="E914" s="53">
        <v>30301</v>
      </c>
      <c r="F914" s="45">
        <v>14467.519999999999</v>
      </c>
    </row>
    <row r="915" spans="1:6" hidden="1" outlineLevel="2" collapsed="1" x14ac:dyDescent="0.3">
      <c r="A915" s="37">
        <v>20232</v>
      </c>
      <c r="B915" s="38">
        <v>1</v>
      </c>
      <c r="C915" s="38" t="s">
        <v>120</v>
      </c>
      <c r="D915" s="53">
        <v>21745</v>
      </c>
      <c r="E915" s="53">
        <v>21745</v>
      </c>
      <c r="F915" s="45">
        <v>10771.02</v>
      </c>
    </row>
    <row r="916" spans="1:6" hidden="1" outlineLevel="2" collapsed="1" x14ac:dyDescent="0.3">
      <c r="A916" s="37">
        <v>20232</v>
      </c>
      <c r="B916" s="38">
        <v>1</v>
      </c>
      <c r="C916" s="38" t="s">
        <v>121</v>
      </c>
      <c r="D916" s="53">
        <v>17048</v>
      </c>
      <c r="E916" s="53">
        <v>17048</v>
      </c>
      <c r="F916" s="45">
        <v>8555.7899999999991</v>
      </c>
    </row>
    <row r="917" spans="1:6" hidden="1" outlineLevel="2" collapsed="1" x14ac:dyDescent="0.3">
      <c r="A917" s="37">
        <v>20232</v>
      </c>
      <c r="B917" s="38">
        <v>1</v>
      </c>
      <c r="C917" s="38" t="s">
        <v>122</v>
      </c>
      <c r="D917" s="53">
        <v>15121</v>
      </c>
      <c r="E917" s="53">
        <v>15121</v>
      </c>
      <c r="F917" s="45">
        <v>7615.5499999999993</v>
      </c>
    </row>
    <row r="918" spans="1:6" hidden="1" outlineLevel="2" collapsed="1" x14ac:dyDescent="0.3">
      <c r="A918" s="37">
        <v>20232</v>
      </c>
      <c r="B918" s="38">
        <v>1</v>
      </c>
      <c r="C918" s="38" t="s">
        <v>123</v>
      </c>
      <c r="D918" s="53">
        <v>12269</v>
      </c>
      <c r="E918" s="53">
        <v>12269</v>
      </c>
      <c r="F918" s="45">
        <v>6135.1399999999994</v>
      </c>
    </row>
    <row r="919" spans="1:6" hidden="1" outlineLevel="2" collapsed="1" x14ac:dyDescent="0.3">
      <c r="A919" s="37">
        <v>20232</v>
      </c>
      <c r="B919" s="38">
        <v>1</v>
      </c>
      <c r="C919" s="38" t="s">
        <v>124</v>
      </c>
      <c r="D919" s="53">
        <v>10160</v>
      </c>
      <c r="E919" s="53">
        <v>10160</v>
      </c>
      <c r="F919" s="45">
        <v>5045.1500000000005</v>
      </c>
    </row>
    <row r="920" spans="1:6" hidden="1" outlineLevel="2" collapsed="1" x14ac:dyDescent="0.3">
      <c r="A920" s="37">
        <v>20232</v>
      </c>
      <c r="B920" s="38">
        <v>1</v>
      </c>
      <c r="C920" s="38" t="s">
        <v>125</v>
      </c>
      <c r="D920" s="53">
        <v>7423</v>
      </c>
      <c r="E920" s="53">
        <v>7423</v>
      </c>
      <c r="F920" s="45">
        <v>3494.5899999999997</v>
      </c>
    </row>
    <row r="921" spans="1:6" hidden="1" outlineLevel="2" collapsed="1" x14ac:dyDescent="0.3">
      <c r="A921" s="37">
        <v>20232</v>
      </c>
      <c r="B921" s="38">
        <v>1</v>
      </c>
      <c r="C921" s="38" t="s">
        <v>126</v>
      </c>
      <c r="D921" s="53">
        <v>4576</v>
      </c>
      <c r="E921" s="53">
        <v>4576</v>
      </c>
      <c r="F921" s="45">
        <v>1684.4599999999998</v>
      </c>
    </row>
    <row r="922" spans="1:6" hidden="1" outlineLevel="2" collapsed="1" x14ac:dyDescent="0.3">
      <c r="A922" s="37">
        <v>20232</v>
      </c>
      <c r="B922" s="38">
        <v>1</v>
      </c>
      <c r="C922" s="38" t="s">
        <v>403</v>
      </c>
      <c r="D922" s="53">
        <v>2457</v>
      </c>
      <c r="E922" s="53">
        <v>2457</v>
      </c>
      <c r="F922" s="45">
        <v>683.2399999999999</v>
      </c>
    </row>
    <row r="923" spans="1:6" hidden="1" outlineLevel="2" collapsed="1" x14ac:dyDescent="0.3">
      <c r="A923" s="37">
        <v>20232</v>
      </c>
      <c r="B923" s="38">
        <v>1</v>
      </c>
      <c r="C923" s="38" t="s">
        <v>404</v>
      </c>
      <c r="D923" s="53">
        <v>1004</v>
      </c>
      <c r="E923" s="53">
        <v>1004</v>
      </c>
      <c r="F923" s="45">
        <v>254.26999999999998</v>
      </c>
    </row>
    <row r="924" spans="1:6" hidden="1" outlineLevel="1" collapsed="1" x14ac:dyDescent="0.3">
      <c r="A924" s="37"/>
      <c r="B924" s="58" t="s">
        <v>140</v>
      </c>
      <c r="C924" s="58"/>
      <c r="D924" s="164">
        <f>SUBTOTAL(9,D911:D923)</f>
        <v>166105</v>
      </c>
      <c r="E924" s="164">
        <f>SUBTOTAL(9,E911:E923)</f>
        <v>166105</v>
      </c>
      <c r="F924" s="144">
        <f>SUBTOTAL(9,F911:F923)</f>
        <v>77570.350000000006</v>
      </c>
    </row>
    <row r="925" spans="1:6" hidden="1" outlineLevel="2" x14ac:dyDescent="0.3">
      <c r="A925" s="37">
        <v>20232</v>
      </c>
      <c r="B925" s="38">
        <v>2</v>
      </c>
      <c r="C925" s="38">
        <v>-18</v>
      </c>
      <c r="D925" s="53">
        <v>13</v>
      </c>
      <c r="E925" s="53">
        <v>26</v>
      </c>
      <c r="F925" s="45">
        <v>1.75</v>
      </c>
    </row>
    <row r="926" spans="1:6" hidden="1" outlineLevel="2" collapsed="1" x14ac:dyDescent="0.3">
      <c r="A926" s="37">
        <v>20232</v>
      </c>
      <c r="B926" s="38">
        <v>2</v>
      </c>
      <c r="C926" s="38" t="s">
        <v>117</v>
      </c>
      <c r="D926" s="53">
        <v>1140</v>
      </c>
      <c r="E926" s="53">
        <v>2280</v>
      </c>
      <c r="F926" s="45">
        <v>459.94</v>
      </c>
    </row>
    <row r="927" spans="1:6" hidden="1" outlineLevel="2" collapsed="1" x14ac:dyDescent="0.3">
      <c r="A927" s="37">
        <v>20232</v>
      </c>
      <c r="B927" s="38">
        <v>2</v>
      </c>
      <c r="C927" s="38" t="s">
        <v>118</v>
      </c>
      <c r="D927" s="53">
        <v>5288</v>
      </c>
      <c r="E927" s="53">
        <v>10576</v>
      </c>
      <c r="F927" s="45">
        <v>2344.0499999999997</v>
      </c>
    </row>
    <row r="928" spans="1:6" hidden="1" outlineLevel="2" collapsed="1" x14ac:dyDescent="0.3">
      <c r="A928" s="37">
        <v>20232</v>
      </c>
      <c r="B928" s="38">
        <v>2</v>
      </c>
      <c r="C928" s="38" t="s">
        <v>119</v>
      </c>
      <c r="D928" s="53">
        <v>4184</v>
      </c>
      <c r="E928" s="53">
        <v>8368</v>
      </c>
      <c r="F928" s="45">
        <v>1876.64</v>
      </c>
    </row>
    <row r="929" spans="1:6" hidden="1" outlineLevel="2" collapsed="1" x14ac:dyDescent="0.3">
      <c r="A929" s="37">
        <v>20232</v>
      </c>
      <c r="B929" s="38">
        <v>2</v>
      </c>
      <c r="C929" s="38" t="s">
        <v>120</v>
      </c>
      <c r="D929" s="53">
        <v>2969</v>
      </c>
      <c r="E929" s="53">
        <v>5938</v>
      </c>
      <c r="F929" s="45">
        <v>1378.2900000000002</v>
      </c>
    </row>
    <row r="930" spans="1:6" hidden="1" outlineLevel="2" collapsed="1" x14ac:dyDescent="0.3">
      <c r="A930" s="37">
        <v>20232</v>
      </c>
      <c r="B930" s="38">
        <v>2</v>
      </c>
      <c r="C930" s="38" t="s">
        <v>121</v>
      </c>
      <c r="D930" s="53">
        <v>2424</v>
      </c>
      <c r="E930" s="53">
        <v>4848</v>
      </c>
      <c r="F930" s="45">
        <v>1123.93</v>
      </c>
    </row>
    <row r="931" spans="1:6" hidden="1" outlineLevel="2" collapsed="1" x14ac:dyDescent="0.3">
      <c r="A931" s="37">
        <v>20232</v>
      </c>
      <c r="B931" s="38">
        <v>2</v>
      </c>
      <c r="C931" s="38" t="s">
        <v>122</v>
      </c>
      <c r="D931" s="53">
        <v>2046</v>
      </c>
      <c r="E931" s="53">
        <v>4092</v>
      </c>
      <c r="F931" s="45">
        <v>952.75000000000011</v>
      </c>
    </row>
    <row r="932" spans="1:6" hidden="1" outlineLevel="2" collapsed="1" x14ac:dyDescent="0.3">
      <c r="A932" s="37">
        <v>20232</v>
      </c>
      <c r="B932" s="38">
        <v>2</v>
      </c>
      <c r="C932" s="38" t="s">
        <v>123</v>
      </c>
      <c r="D932" s="53">
        <v>1752</v>
      </c>
      <c r="E932" s="53">
        <v>3504</v>
      </c>
      <c r="F932" s="45">
        <v>829.13</v>
      </c>
    </row>
    <row r="933" spans="1:6" hidden="1" outlineLevel="2" collapsed="1" x14ac:dyDescent="0.3">
      <c r="A933" s="37">
        <v>20232</v>
      </c>
      <c r="B933" s="38">
        <v>2</v>
      </c>
      <c r="C933" s="38" t="s">
        <v>124</v>
      </c>
      <c r="D933" s="53">
        <v>1352</v>
      </c>
      <c r="E933" s="53">
        <v>2704</v>
      </c>
      <c r="F933" s="45">
        <v>647.14</v>
      </c>
    </row>
    <row r="934" spans="1:6" hidden="1" outlineLevel="2" collapsed="1" x14ac:dyDescent="0.3">
      <c r="A934" s="37">
        <v>20232</v>
      </c>
      <c r="B934" s="38">
        <v>2</v>
      </c>
      <c r="C934" s="38" t="s">
        <v>125</v>
      </c>
      <c r="D934" s="53">
        <v>921</v>
      </c>
      <c r="E934" s="53">
        <v>1842</v>
      </c>
      <c r="F934" s="45">
        <v>425.51</v>
      </c>
    </row>
    <row r="935" spans="1:6" hidden="1" outlineLevel="2" collapsed="1" x14ac:dyDescent="0.3">
      <c r="A935" s="37">
        <v>20232</v>
      </c>
      <c r="B935" s="38">
        <v>2</v>
      </c>
      <c r="C935" s="38" t="s">
        <v>126</v>
      </c>
      <c r="D935" s="53">
        <v>406</v>
      </c>
      <c r="E935" s="53">
        <v>812</v>
      </c>
      <c r="F935" s="45">
        <v>169.56</v>
      </c>
    </row>
    <row r="936" spans="1:6" hidden="1" outlineLevel="2" collapsed="1" x14ac:dyDescent="0.3">
      <c r="A936" s="37">
        <v>20232</v>
      </c>
      <c r="B936" s="38">
        <v>2</v>
      </c>
      <c r="C936" s="38" t="s">
        <v>403</v>
      </c>
      <c r="D936" s="53">
        <v>162</v>
      </c>
      <c r="E936" s="53">
        <v>324</v>
      </c>
      <c r="F936" s="45">
        <v>58.89</v>
      </c>
    </row>
    <row r="937" spans="1:6" hidden="1" outlineLevel="2" collapsed="1" x14ac:dyDescent="0.3">
      <c r="A937" s="37">
        <v>20232</v>
      </c>
      <c r="B937" s="38">
        <v>2</v>
      </c>
      <c r="C937" s="38" t="s">
        <v>404</v>
      </c>
      <c r="D937" s="53">
        <v>66</v>
      </c>
      <c r="E937" s="53">
        <v>132</v>
      </c>
      <c r="F937" s="45">
        <v>22.090000000000003</v>
      </c>
    </row>
    <row r="938" spans="1:6" hidden="1" outlineLevel="1" collapsed="1" x14ac:dyDescent="0.3">
      <c r="A938" s="37"/>
      <c r="B938" s="58" t="s">
        <v>141</v>
      </c>
      <c r="C938" s="58"/>
      <c r="D938" s="164">
        <f>SUBTOTAL(9,D925:D937)</f>
        <v>22723</v>
      </c>
      <c r="E938" s="164">
        <f>SUBTOTAL(9,E925:E937)</f>
        <v>45446</v>
      </c>
      <c r="F938" s="144">
        <f>SUBTOTAL(9,F925:F937)</f>
        <v>10289.669999999998</v>
      </c>
    </row>
    <row r="939" spans="1:6" hidden="1" outlineLevel="2" x14ac:dyDescent="0.3">
      <c r="A939" s="37">
        <v>20232</v>
      </c>
      <c r="B939" s="38">
        <v>3</v>
      </c>
      <c r="C939" s="38">
        <v>-18</v>
      </c>
      <c r="D939" s="53">
        <v>3</v>
      </c>
      <c r="E939" s="53">
        <v>9</v>
      </c>
      <c r="F939" s="45">
        <v>1.2999999999999998</v>
      </c>
    </row>
    <row r="940" spans="1:6" hidden="1" outlineLevel="2" collapsed="1" x14ac:dyDescent="0.3">
      <c r="A940" s="37">
        <v>20232</v>
      </c>
      <c r="B940" s="38">
        <v>3</v>
      </c>
      <c r="C940" s="38" t="s">
        <v>117</v>
      </c>
      <c r="D940" s="53">
        <v>252</v>
      </c>
      <c r="E940" s="53">
        <v>756</v>
      </c>
      <c r="F940" s="45">
        <v>101.49000000000001</v>
      </c>
    </row>
    <row r="941" spans="1:6" hidden="1" outlineLevel="2" collapsed="1" x14ac:dyDescent="0.3">
      <c r="A941" s="37">
        <v>20232</v>
      </c>
      <c r="B941" s="38">
        <v>3</v>
      </c>
      <c r="C941" s="38" t="s">
        <v>118</v>
      </c>
      <c r="D941" s="53">
        <v>1204</v>
      </c>
      <c r="E941" s="53">
        <v>3612</v>
      </c>
      <c r="F941" s="45">
        <v>522.01</v>
      </c>
    </row>
    <row r="942" spans="1:6" hidden="1" outlineLevel="2" collapsed="1" x14ac:dyDescent="0.3">
      <c r="A942" s="37">
        <v>20232</v>
      </c>
      <c r="B942" s="38">
        <v>3</v>
      </c>
      <c r="C942" s="38" t="s">
        <v>119</v>
      </c>
      <c r="D942" s="53">
        <v>969</v>
      </c>
      <c r="E942" s="53">
        <v>2907</v>
      </c>
      <c r="F942" s="45">
        <v>438.19000000000005</v>
      </c>
    </row>
    <row r="943" spans="1:6" hidden="1" outlineLevel="2" collapsed="1" x14ac:dyDescent="0.3">
      <c r="A943" s="37">
        <v>20232</v>
      </c>
      <c r="B943" s="38">
        <v>3</v>
      </c>
      <c r="C943" s="38" t="s">
        <v>120</v>
      </c>
      <c r="D943" s="53">
        <v>701</v>
      </c>
      <c r="E943" s="53">
        <v>2103</v>
      </c>
      <c r="F943" s="45">
        <v>330.76</v>
      </c>
    </row>
    <row r="944" spans="1:6" hidden="1" outlineLevel="2" collapsed="1" x14ac:dyDescent="0.3">
      <c r="A944" s="37">
        <v>20232</v>
      </c>
      <c r="B944" s="38">
        <v>3</v>
      </c>
      <c r="C944" s="38" t="s">
        <v>121</v>
      </c>
      <c r="D944" s="53">
        <v>657</v>
      </c>
      <c r="E944" s="53">
        <v>1971</v>
      </c>
      <c r="F944" s="45">
        <v>311.79000000000002</v>
      </c>
    </row>
    <row r="945" spans="1:6" hidden="1" outlineLevel="2" collapsed="1" x14ac:dyDescent="0.3">
      <c r="A945" s="37">
        <v>20232</v>
      </c>
      <c r="B945" s="38">
        <v>3</v>
      </c>
      <c r="C945" s="38" t="s">
        <v>122</v>
      </c>
      <c r="D945" s="53">
        <v>560</v>
      </c>
      <c r="E945" s="53">
        <v>1680</v>
      </c>
      <c r="F945" s="45">
        <v>270.29000000000002</v>
      </c>
    </row>
    <row r="946" spans="1:6" hidden="1" outlineLevel="2" collapsed="1" x14ac:dyDescent="0.3">
      <c r="A946" s="37">
        <v>20232</v>
      </c>
      <c r="B946" s="38">
        <v>3</v>
      </c>
      <c r="C946" s="38" t="s">
        <v>123</v>
      </c>
      <c r="D946" s="53">
        <v>462</v>
      </c>
      <c r="E946" s="53">
        <v>1386</v>
      </c>
      <c r="F946" s="45">
        <v>211.78</v>
      </c>
    </row>
    <row r="947" spans="1:6" hidden="1" outlineLevel="2" collapsed="1" x14ac:dyDescent="0.3">
      <c r="A947" s="37">
        <v>20232</v>
      </c>
      <c r="B947" s="38">
        <v>3</v>
      </c>
      <c r="C947" s="38" t="s">
        <v>124</v>
      </c>
      <c r="D947" s="53">
        <v>359</v>
      </c>
      <c r="E947" s="53">
        <v>1077</v>
      </c>
      <c r="F947" s="45">
        <v>174.82</v>
      </c>
    </row>
    <row r="948" spans="1:6" hidden="1" outlineLevel="2" collapsed="1" x14ac:dyDescent="0.3">
      <c r="A948" s="37">
        <v>20232</v>
      </c>
      <c r="B948" s="38">
        <v>3</v>
      </c>
      <c r="C948" s="38" t="s">
        <v>125</v>
      </c>
      <c r="D948" s="53">
        <v>242</v>
      </c>
      <c r="E948" s="53">
        <v>726</v>
      </c>
      <c r="F948" s="45">
        <v>95.139999999999986</v>
      </c>
    </row>
    <row r="949" spans="1:6" hidden="1" outlineLevel="2" collapsed="1" x14ac:dyDescent="0.3">
      <c r="A949" s="37">
        <v>20232</v>
      </c>
      <c r="B949" s="38">
        <v>3</v>
      </c>
      <c r="C949" s="38" t="s">
        <v>126</v>
      </c>
      <c r="D949" s="53">
        <v>105</v>
      </c>
      <c r="E949" s="53">
        <v>315</v>
      </c>
      <c r="F949" s="45">
        <v>41.82</v>
      </c>
    </row>
    <row r="950" spans="1:6" hidden="1" outlineLevel="2" collapsed="1" x14ac:dyDescent="0.3">
      <c r="A950" s="37">
        <v>20232</v>
      </c>
      <c r="B950" s="38">
        <v>3</v>
      </c>
      <c r="C950" s="38" t="s">
        <v>403</v>
      </c>
      <c r="D950" s="53">
        <v>27</v>
      </c>
      <c r="E950" s="53">
        <v>81</v>
      </c>
      <c r="F950" s="45">
        <v>12.559999999999999</v>
      </c>
    </row>
    <row r="951" spans="1:6" hidden="1" outlineLevel="2" collapsed="1" x14ac:dyDescent="0.3">
      <c r="A951" s="37">
        <v>20232</v>
      </c>
      <c r="B951" s="38">
        <v>3</v>
      </c>
      <c r="C951" s="38" t="s">
        <v>404</v>
      </c>
      <c r="D951" s="53">
        <v>10</v>
      </c>
      <c r="E951" s="53">
        <v>30</v>
      </c>
      <c r="F951" s="45">
        <v>4.4400000000000004</v>
      </c>
    </row>
    <row r="952" spans="1:6" hidden="1" outlineLevel="1" collapsed="1" x14ac:dyDescent="0.3">
      <c r="A952" s="37"/>
      <c r="B952" s="58" t="s">
        <v>142</v>
      </c>
      <c r="C952" s="58"/>
      <c r="D952" s="164">
        <f>SUBTOTAL(9,D939:D951)</f>
        <v>5551</v>
      </c>
      <c r="E952" s="164">
        <f>SUBTOTAL(9,E939:E951)</f>
        <v>16653</v>
      </c>
      <c r="F952" s="144">
        <f>SUBTOTAL(9,F939:F951)</f>
        <v>2516.3900000000003</v>
      </c>
    </row>
    <row r="953" spans="1:6" hidden="1" outlineLevel="2" x14ac:dyDescent="0.3">
      <c r="A953" s="37">
        <v>20232</v>
      </c>
      <c r="B953" s="38">
        <v>4</v>
      </c>
      <c r="C953" s="38">
        <v>-18</v>
      </c>
      <c r="D953" s="53">
        <v>1</v>
      </c>
      <c r="E953" s="53">
        <v>4</v>
      </c>
      <c r="F953" s="45">
        <v>0.35</v>
      </c>
    </row>
    <row r="954" spans="1:6" hidden="1" outlineLevel="2" collapsed="1" x14ac:dyDescent="0.3">
      <c r="A954" s="37">
        <v>20232</v>
      </c>
      <c r="B954" s="38">
        <v>4</v>
      </c>
      <c r="C954" s="38" t="s">
        <v>117</v>
      </c>
      <c r="D954" s="53">
        <v>82</v>
      </c>
      <c r="E954" s="53">
        <v>328</v>
      </c>
      <c r="F954" s="45">
        <v>31.860000000000003</v>
      </c>
    </row>
    <row r="955" spans="1:6" hidden="1" outlineLevel="2" collapsed="1" x14ac:dyDescent="0.3">
      <c r="A955" s="37">
        <v>20232</v>
      </c>
      <c r="B955" s="38">
        <v>4</v>
      </c>
      <c r="C955" s="38" t="s">
        <v>118</v>
      </c>
      <c r="D955" s="53">
        <v>327</v>
      </c>
      <c r="E955" s="53">
        <v>1308</v>
      </c>
      <c r="F955" s="45">
        <v>146.63000000000002</v>
      </c>
    </row>
    <row r="956" spans="1:6" hidden="1" outlineLevel="2" collapsed="1" x14ac:dyDescent="0.3">
      <c r="A956" s="37">
        <v>20232</v>
      </c>
      <c r="B956" s="38">
        <v>4</v>
      </c>
      <c r="C956" s="38" t="s">
        <v>119</v>
      </c>
      <c r="D956" s="53">
        <v>305</v>
      </c>
      <c r="E956" s="53">
        <v>1220</v>
      </c>
      <c r="F956" s="45">
        <v>142.13999999999999</v>
      </c>
    </row>
    <row r="957" spans="1:6" hidden="1" outlineLevel="2" collapsed="1" x14ac:dyDescent="0.3">
      <c r="A957" s="37">
        <v>20232</v>
      </c>
      <c r="B957" s="38">
        <v>4</v>
      </c>
      <c r="C957" s="38" t="s">
        <v>120</v>
      </c>
      <c r="D957" s="53">
        <v>239</v>
      </c>
      <c r="E957" s="53">
        <v>956</v>
      </c>
      <c r="F957" s="45">
        <v>115.36999999999998</v>
      </c>
    </row>
    <row r="958" spans="1:6" hidden="1" outlineLevel="2" collapsed="1" x14ac:dyDescent="0.3">
      <c r="A958" s="37">
        <v>20232</v>
      </c>
      <c r="B958" s="38">
        <v>4</v>
      </c>
      <c r="C958" s="38" t="s">
        <v>121</v>
      </c>
      <c r="D958" s="53">
        <v>210</v>
      </c>
      <c r="E958" s="53">
        <v>840</v>
      </c>
      <c r="F958" s="45">
        <v>92.09</v>
      </c>
    </row>
    <row r="959" spans="1:6" hidden="1" outlineLevel="2" collapsed="1" x14ac:dyDescent="0.3">
      <c r="A959" s="37">
        <v>20232</v>
      </c>
      <c r="B959" s="38">
        <v>4</v>
      </c>
      <c r="C959" s="38" t="s">
        <v>122</v>
      </c>
      <c r="D959" s="53">
        <v>188</v>
      </c>
      <c r="E959" s="53">
        <v>752</v>
      </c>
      <c r="F959" s="45">
        <v>84.949999999999989</v>
      </c>
    </row>
    <row r="960" spans="1:6" hidden="1" outlineLevel="2" collapsed="1" x14ac:dyDescent="0.3">
      <c r="A960" s="37">
        <v>20232</v>
      </c>
      <c r="B960" s="38">
        <v>4</v>
      </c>
      <c r="C960" s="38" t="s">
        <v>123</v>
      </c>
      <c r="D960" s="53">
        <v>173</v>
      </c>
      <c r="E960" s="53">
        <v>692</v>
      </c>
      <c r="F960" s="45">
        <v>82.69</v>
      </c>
    </row>
    <row r="961" spans="1:6" hidden="1" outlineLevel="2" collapsed="1" x14ac:dyDescent="0.3">
      <c r="A961" s="37">
        <v>20232</v>
      </c>
      <c r="B961" s="38">
        <v>4</v>
      </c>
      <c r="C961" s="38" t="s">
        <v>124</v>
      </c>
      <c r="D961" s="53">
        <v>129</v>
      </c>
      <c r="E961" s="53">
        <v>516</v>
      </c>
      <c r="F961" s="45">
        <v>54.680000000000007</v>
      </c>
    </row>
    <row r="962" spans="1:6" hidden="1" outlineLevel="2" collapsed="1" x14ac:dyDescent="0.3">
      <c r="A962" s="37">
        <v>20232</v>
      </c>
      <c r="B962" s="38">
        <v>4</v>
      </c>
      <c r="C962" s="38" t="s">
        <v>125</v>
      </c>
      <c r="D962" s="53">
        <v>80</v>
      </c>
      <c r="E962" s="53">
        <v>320</v>
      </c>
      <c r="F962" s="45">
        <v>36.389999999999993</v>
      </c>
    </row>
    <row r="963" spans="1:6" hidden="1" outlineLevel="2" collapsed="1" x14ac:dyDescent="0.3">
      <c r="A963" s="37">
        <v>20232</v>
      </c>
      <c r="B963" s="38">
        <v>4</v>
      </c>
      <c r="C963" s="38" t="s">
        <v>126</v>
      </c>
      <c r="D963" s="53">
        <v>44</v>
      </c>
      <c r="E963" s="53">
        <v>176</v>
      </c>
      <c r="F963" s="45">
        <v>18.43</v>
      </c>
    </row>
    <row r="964" spans="1:6" hidden="1" outlineLevel="2" collapsed="1" x14ac:dyDescent="0.3">
      <c r="A964" s="37">
        <v>20232</v>
      </c>
      <c r="B964" s="38">
        <v>4</v>
      </c>
      <c r="C964" s="38" t="s">
        <v>403</v>
      </c>
      <c r="D964" s="53">
        <v>12</v>
      </c>
      <c r="E964" s="53">
        <v>48</v>
      </c>
      <c r="F964" s="45">
        <v>5.24</v>
      </c>
    </row>
    <row r="965" spans="1:6" hidden="1" outlineLevel="2" collapsed="1" x14ac:dyDescent="0.3">
      <c r="A965" s="37">
        <v>20232</v>
      </c>
      <c r="B965" s="38">
        <v>4</v>
      </c>
      <c r="C965" s="38" t="s">
        <v>404</v>
      </c>
      <c r="D965" s="53">
        <v>4</v>
      </c>
      <c r="E965" s="53">
        <v>16</v>
      </c>
      <c r="F965" s="45">
        <v>1.23</v>
      </c>
    </row>
    <row r="966" spans="1:6" hidden="1" outlineLevel="1" collapsed="1" x14ac:dyDescent="0.3">
      <c r="A966" s="37"/>
      <c r="B966" s="58" t="s">
        <v>143</v>
      </c>
      <c r="C966" s="58"/>
      <c r="D966" s="164">
        <f>SUBTOTAL(9,D953:D965)</f>
        <v>1794</v>
      </c>
      <c r="E966" s="164">
        <f>SUBTOTAL(9,E953:E965)</f>
        <v>7176</v>
      </c>
      <c r="F966" s="144">
        <f>SUBTOTAL(9,F953:F965)</f>
        <v>812.05000000000018</v>
      </c>
    </row>
    <row r="967" spans="1:6" hidden="1" outlineLevel="2" x14ac:dyDescent="0.3">
      <c r="A967" s="37">
        <v>20232</v>
      </c>
      <c r="B967" s="38">
        <v>5</v>
      </c>
      <c r="C967" s="38" t="s">
        <v>117</v>
      </c>
      <c r="D967" s="53">
        <v>19</v>
      </c>
      <c r="E967" s="53">
        <v>95</v>
      </c>
      <c r="F967" s="45">
        <v>8.4599999999999991</v>
      </c>
    </row>
    <row r="968" spans="1:6" hidden="1" outlineLevel="2" collapsed="1" x14ac:dyDescent="0.3">
      <c r="A968" s="37">
        <v>20232</v>
      </c>
      <c r="B968" s="38">
        <v>5</v>
      </c>
      <c r="C968" s="38" t="s">
        <v>118</v>
      </c>
      <c r="D968" s="53">
        <v>113</v>
      </c>
      <c r="E968" s="53">
        <v>565</v>
      </c>
      <c r="F968" s="45">
        <v>43.7</v>
      </c>
    </row>
    <row r="969" spans="1:6" hidden="1" outlineLevel="2" collapsed="1" x14ac:dyDescent="0.3">
      <c r="A969" s="37">
        <v>20232</v>
      </c>
      <c r="B969" s="38">
        <v>5</v>
      </c>
      <c r="C969" s="38" t="s">
        <v>119</v>
      </c>
      <c r="D969" s="53">
        <v>115</v>
      </c>
      <c r="E969" s="53">
        <v>575</v>
      </c>
      <c r="F969" s="45">
        <v>48.67</v>
      </c>
    </row>
    <row r="970" spans="1:6" hidden="1" outlineLevel="2" collapsed="1" x14ac:dyDescent="0.3">
      <c r="A970" s="37">
        <v>20232</v>
      </c>
      <c r="B970" s="38">
        <v>5</v>
      </c>
      <c r="C970" s="38" t="s">
        <v>120</v>
      </c>
      <c r="D970" s="53">
        <v>70</v>
      </c>
      <c r="E970" s="53">
        <v>350</v>
      </c>
      <c r="F970" s="45">
        <v>32.1</v>
      </c>
    </row>
    <row r="971" spans="1:6" hidden="1" outlineLevel="2" collapsed="1" x14ac:dyDescent="0.3">
      <c r="A971" s="37">
        <v>20232</v>
      </c>
      <c r="B971" s="38">
        <v>5</v>
      </c>
      <c r="C971" s="38" t="s">
        <v>121</v>
      </c>
      <c r="D971" s="53">
        <v>91</v>
      </c>
      <c r="E971" s="53">
        <v>455</v>
      </c>
      <c r="F971" s="45">
        <v>44.180000000000007</v>
      </c>
    </row>
    <row r="972" spans="1:6" hidden="1" outlineLevel="2" collapsed="1" x14ac:dyDescent="0.3">
      <c r="A972" s="37">
        <v>20232</v>
      </c>
      <c r="B972" s="38">
        <v>5</v>
      </c>
      <c r="C972" s="38" t="s">
        <v>122</v>
      </c>
      <c r="D972" s="53">
        <v>76</v>
      </c>
      <c r="E972" s="53">
        <v>380</v>
      </c>
      <c r="F972" s="45">
        <v>33.31</v>
      </c>
    </row>
    <row r="973" spans="1:6" hidden="1" outlineLevel="2" collapsed="1" x14ac:dyDescent="0.3">
      <c r="A973" s="37">
        <v>20232</v>
      </c>
      <c r="B973" s="38">
        <v>5</v>
      </c>
      <c r="C973" s="38" t="s">
        <v>123</v>
      </c>
      <c r="D973" s="53">
        <v>73</v>
      </c>
      <c r="E973" s="53">
        <v>365</v>
      </c>
      <c r="F973" s="45">
        <v>36.17</v>
      </c>
    </row>
    <row r="974" spans="1:6" hidden="1" outlineLevel="2" collapsed="1" x14ac:dyDescent="0.3">
      <c r="A974" s="37">
        <v>20232</v>
      </c>
      <c r="B974" s="38">
        <v>5</v>
      </c>
      <c r="C974" s="38" t="s">
        <v>124</v>
      </c>
      <c r="D974" s="53">
        <v>49</v>
      </c>
      <c r="E974" s="53">
        <v>245</v>
      </c>
      <c r="F974" s="45">
        <v>22.800000000000004</v>
      </c>
    </row>
    <row r="975" spans="1:6" hidden="1" outlineLevel="2" collapsed="1" x14ac:dyDescent="0.3">
      <c r="A975" s="37">
        <v>20232</v>
      </c>
      <c r="B975" s="38">
        <v>5</v>
      </c>
      <c r="C975" s="38" t="s">
        <v>125</v>
      </c>
      <c r="D975" s="53">
        <v>32</v>
      </c>
      <c r="E975" s="53">
        <v>160</v>
      </c>
      <c r="F975" s="45">
        <v>11.920000000000002</v>
      </c>
    </row>
    <row r="976" spans="1:6" hidden="1" outlineLevel="2" collapsed="1" x14ac:dyDescent="0.3">
      <c r="A976" s="37">
        <v>20232</v>
      </c>
      <c r="B976" s="38">
        <v>5</v>
      </c>
      <c r="C976" s="38" t="s">
        <v>126</v>
      </c>
      <c r="D976" s="53">
        <v>17</v>
      </c>
      <c r="E976" s="53">
        <v>85</v>
      </c>
      <c r="F976" s="45">
        <v>7.76</v>
      </c>
    </row>
    <row r="977" spans="1:6" hidden="1" outlineLevel="2" collapsed="1" x14ac:dyDescent="0.3">
      <c r="A977" s="37">
        <v>20232</v>
      </c>
      <c r="B977" s="38">
        <v>5</v>
      </c>
      <c r="C977" s="38" t="s">
        <v>403</v>
      </c>
      <c r="D977" s="53">
        <v>4</v>
      </c>
      <c r="E977" s="53">
        <v>20</v>
      </c>
      <c r="F977" s="45">
        <v>1.9300000000000002</v>
      </c>
    </row>
    <row r="978" spans="1:6" hidden="1" outlineLevel="2" collapsed="1" x14ac:dyDescent="0.3">
      <c r="A978" s="37">
        <v>20232</v>
      </c>
      <c r="B978" s="38">
        <v>5</v>
      </c>
      <c r="C978" s="38" t="s">
        <v>404</v>
      </c>
      <c r="D978" s="53">
        <v>1</v>
      </c>
      <c r="E978" s="53">
        <v>5</v>
      </c>
      <c r="F978" s="45">
        <v>0.42</v>
      </c>
    </row>
    <row r="979" spans="1:6" hidden="1" outlineLevel="1" collapsed="1" x14ac:dyDescent="0.3">
      <c r="A979" s="37"/>
      <c r="B979" s="58" t="s">
        <v>144</v>
      </c>
      <c r="C979" s="58"/>
      <c r="D979" s="164">
        <f>SUBTOTAL(9,D967:D978)</f>
        <v>660</v>
      </c>
      <c r="E979" s="164">
        <f>SUBTOTAL(9,E967:E978)</f>
        <v>3300</v>
      </c>
      <c r="F979" s="144">
        <f>SUBTOTAL(9,F967:F978)</f>
        <v>291.42000000000007</v>
      </c>
    </row>
    <row r="980" spans="1:6" hidden="1" outlineLevel="2" x14ac:dyDescent="0.3">
      <c r="A980" s="37">
        <v>20232</v>
      </c>
      <c r="B980" s="38" t="s">
        <v>150</v>
      </c>
      <c r="C980" s="38" t="s">
        <v>117</v>
      </c>
      <c r="D980" s="53">
        <v>13</v>
      </c>
      <c r="E980" s="53">
        <v>89</v>
      </c>
      <c r="F980" s="45">
        <v>5.17</v>
      </c>
    </row>
    <row r="981" spans="1:6" hidden="1" outlineLevel="2" collapsed="1" x14ac:dyDescent="0.3">
      <c r="A981" s="37">
        <v>20232</v>
      </c>
      <c r="B981" s="38" t="s">
        <v>150</v>
      </c>
      <c r="C981" s="38" t="s">
        <v>118</v>
      </c>
      <c r="D981" s="53">
        <v>94</v>
      </c>
      <c r="E981" s="53">
        <v>709</v>
      </c>
      <c r="F981" s="45">
        <v>41.74</v>
      </c>
    </row>
    <row r="982" spans="1:6" hidden="1" outlineLevel="2" collapsed="1" x14ac:dyDescent="0.3">
      <c r="A982" s="37">
        <v>20232</v>
      </c>
      <c r="B982" s="38" t="s">
        <v>150</v>
      </c>
      <c r="C982" s="38" t="s">
        <v>119</v>
      </c>
      <c r="D982" s="53">
        <v>100</v>
      </c>
      <c r="E982" s="53">
        <v>758</v>
      </c>
      <c r="F982" s="45">
        <v>54.269999999999996</v>
      </c>
    </row>
    <row r="983" spans="1:6" hidden="1" outlineLevel="2" collapsed="1" x14ac:dyDescent="0.3">
      <c r="A983" s="37">
        <v>20232</v>
      </c>
      <c r="B983" s="38" t="s">
        <v>150</v>
      </c>
      <c r="C983" s="38" t="s">
        <v>120</v>
      </c>
      <c r="D983" s="53">
        <v>109</v>
      </c>
      <c r="E983" s="53">
        <v>791</v>
      </c>
      <c r="F983" s="45">
        <v>56.1</v>
      </c>
    </row>
    <row r="984" spans="1:6" hidden="1" outlineLevel="2" collapsed="1" x14ac:dyDescent="0.3">
      <c r="A984" s="37">
        <v>20232</v>
      </c>
      <c r="B984" s="38" t="s">
        <v>150</v>
      </c>
      <c r="C984" s="38" t="s">
        <v>121</v>
      </c>
      <c r="D984" s="53">
        <v>104</v>
      </c>
      <c r="E984" s="53">
        <v>809</v>
      </c>
      <c r="F984" s="45">
        <v>57.919999999999995</v>
      </c>
    </row>
    <row r="985" spans="1:6" hidden="1" outlineLevel="2" collapsed="1" x14ac:dyDescent="0.3">
      <c r="A985" s="37">
        <v>20232</v>
      </c>
      <c r="B985" s="38" t="s">
        <v>150</v>
      </c>
      <c r="C985" s="38" t="s">
        <v>122</v>
      </c>
      <c r="D985" s="53">
        <v>93</v>
      </c>
      <c r="E985" s="53">
        <v>712</v>
      </c>
      <c r="F985" s="45">
        <v>50.81</v>
      </c>
    </row>
    <row r="986" spans="1:6" hidden="1" outlineLevel="2" collapsed="1" x14ac:dyDescent="0.3">
      <c r="A986" s="37">
        <v>20232</v>
      </c>
      <c r="B986" s="38" t="s">
        <v>150</v>
      </c>
      <c r="C986" s="38" t="s">
        <v>123</v>
      </c>
      <c r="D986" s="53">
        <v>108</v>
      </c>
      <c r="E986" s="53">
        <v>841</v>
      </c>
      <c r="F986" s="45">
        <v>61.94</v>
      </c>
    </row>
    <row r="987" spans="1:6" hidden="1" outlineLevel="2" collapsed="1" x14ac:dyDescent="0.3">
      <c r="A987" s="37">
        <v>20232</v>
      </c>
      <c r="B987" s="38" t="s">
        <v>150</v>
      </c>
      <c r="C987" s="38" t="s">
        <v>124</v>
      </c>
      <c r="D987" s="53">
        <v>96</v>
      </c>
      <c r="E987" s="53">
        <v>736</v>
      </c>
      <c r="F987" s="45">
        <v>56.310000000000009</v>
      </c>
    </row>
    <row r="988" spans="1:6" hidden="1" outlineLevel="2" collapsed="1" x14ac:dyDescent="0.3">
      <c r="A988" s="37">
        <v>20232</v>
      </c>
      <c r="B988" s="38" t="s">
        <v>150</v>
      </c>
      <c r="C988" s="38" t="s">
        <v>125</v>
      </c>
      <c r="D988" s="53">
        <v>76</v>
      </c>
      <c r="E988" s="53">
        <v>587</v>
      </c>
      <c r="F988" s="45">
        <v>42.390000000000008</v>
      </c>
    </row>
    <row r="989" spans="1:6" hidden="1" outlineLevel="2" collapsed="1" x14ac:dyDescent="0.3">
      <c r="A989" s="37">
        <v>20232</v>
      </c>
      <c r="B989" s="38" t="s">
        <v>150</v>
      </c>
      <c r="C989" s="38" t="s">
        <v>126</v>
      </c>
      <c r="D989" s="53">
        <v>38</v>
      </c>
      <c r="E989" s="53">
        <v>303</v>
      </c>
      <c r="F989" s="45">
        <v>20.78</v>
      </c>
    </row>
    <row r="990" spans="1:6" hidden="1" outlineLevel="2" collapsed="1" x14ac:dyDescent="0.3">
      <c r="A990" s="37">
        <v>20232</v>
      </c>
      <c r="B990" s="38" t="s">
        <v>150</v>
      </c>
      <c r="C990" s="38" t="s">
        <v>403</v>
      </c>
      <c r="D990" s="53">
        <v>17</v>
      </c>
      <c r="E990" s="53">
        <v>127</v>
      </c>
      <c r="F990" s="45">
        <v>9.77</v>
      </c>
    </row>
    <row r="991" spans="1:6" hidden="1" outlineLevel="2" collapsed="1" x14ac:dyDescent="0.3">
      <c r="A991" s="37">
        <v>20232</v>
      </c>
      <c r="B991" s="38" t="s">
        <v>150</v>
      </c>
      <c r="C991" s="38" t="s">
        <v>404</v>
      </c>
      <c r="D991" s="53">
        <v>7</v>
      </c>
      <c r="E991" s="53">
        <v>52</v>
      </c>
      <c r="F991" s="45">
        <v>3.43</v>
      </c>
    </row>
    <row r="992" spans="1:6" hidden="1" outlineLevel="1" collapsed="1" x14ac:dyDescent="0.3">
      <c r="A992" s="37"/>
      <c r="B992" s="58" t="s">
        <v>151</v>
      </c>
      <c r="C992" s="58"/>
      <c r="D992" s="164">
        <f>SUBTOTAL(9,D980:D991)</f>
        <v>855</v>
      </c>
      <c r="E992" s="164">
        <f>SUBTOTAL(9,E980:E991)</f>
        <v>6514</v>
      </c>
      <c r="F992" s="144">
        <f>SUBTOTAL(9,F980:F991)</f>
        <v>460.62999999999994</v>
      </c>
    </row>
    <row r="993" spans="1:6" collapsed="1" x14ac:dyDescent="0.3">
      <c r="A993" s="39" t="s">
        <v>412</v>
      </c>
      <c r="B993" s="36"/>
      <c r="C993" s="36"/>
      <c r="D993" s="54">
        <f>SUBTOTAL(9,D911:D991)</f>
        <v>197688</v>
      </c>
      <c r="E993" s="54">
        <f>SUBTOTAL(9,E911:E991)</f>
        <v>245194</v>
      </c>
      <c r="F993" s="47">
        <f>SUBTOTAL(9,F911:F991)</f>
        <v>91940.509999999966</v>
      </c>
    </row>
    <row r="994" spans="1:6" hidden="1" outlineLevel="2" x14ac:dyDescent="0.3">
      <c r="A994" s="40">
        <v>20231</v>
      </c>
      <c r="B994">
        <v>1</v>
      </c>
      <c r="C994">
        <v>-18</v>
      </c>
      <c r="D994" s="14">
        <v>580</v>
      </c>
      <c r="E994" s="14">
        <v>580</v>
      </c>
      <c r="F994" s="48">
        <v>22.63</v>
      </c>
    </row>
    <row r="995" spans="1:6" hidden="1" outlineLevel="2" collapsed="1" x14ac:dyDescent="0.3">
      <c r="A995" s="40">
        <v>20231</v>
      </c>
      <c r="B995">
        <v>1</v>
      </c>
      <c r="C995" t="s">
        <v>117</v>
      </c>
      <c r="D995" s="14">
        <v>7243</v>
      </c>
      <c r="E995" s="14">
        <v>7243</v>
      </c>
      <c r="F995" s="48">
        <v>2637.5000000000005</v>
      </c>
    </row>
    <row r="996" spans="1:6" hidden="1" outlineLevel="2" collapsed="1" x14ac:dyDescent="0.3">
      <c r="A996" s="40">
        <v>20231</v>
      </c>
      <c r="B996">
        <v>1</v>
      </c>
      <c r="C996" t="s">
        <v>118</v>
      </c>
      <c r="D996" s="14">
        <v>36610</v>
      </c>
      <c r="E996" s="14">
        <v>36610</v>
      </c>
      <c r="F996" s="48">
        <v>16021.88</v>
      </c>
    </row>
    <row r="997" spans="1:6" hidden="1" outlineLevel="2" collapsed="1" x14ac:dyDescent="0.3">
      <c r="A997" s="40">
        <v>20231</v>
      </c>
      <c r="B997">
        <v>1</v>
      </c>
      <c r="C997" t="s">
        <v>119</v>
      </c>
      <c r="D997" s="14">
        <v>30708</v>
      </c>
      <c r="E997" s="14">
        <v>30708</v>
      </c>
      <c r="F997" s="48">
        <v>14229.570000000002</v>
      </c>
    </row>
    <row r="998" spans="1:6" hidden="1" outlineLevel="2" collapsed="1" x14ac:dyDescent="0.3">
      <c r="A998" s="40">
        <v>20231</v>
      </c>
      <c r="B998">
        <v>1</v>
      </c>
      <c r="C998" t="s">
        <v>120</v>
      </c>
      <c r="D998" s="14">
        <v>22105</v>
      </c>
      <c r="E998" s="14">
        <v>22105</v>
      </c>
      <c r="F998" s="48">
        <v>10480.44</v>
      </c>
    </row>
    <row r="999" spans="1:6" hidden="1" outlineLevel="2" collapsed="1" x14ac:dyDescent="0.3">
      <c r="A999" s="40">
        <v>20231</v>
      </c>
      <c r="B999">
        <v>1</v>
      </c>
      <c r="C999" t="s">
        <v>121</v>
      </c>
      <c r="D999" s="14">
        <v>17439</v>
      </c>
      <c r="E999" s="14">
        <v>17439</v>
      </c>
      <c r="F999" s="48">
        <v>8391.98</v>
      </c>
    </row>
    <row r="1000" spans="1:6" hidden="1" outlineLevel="2" collapsed="1" x14ac:dyDescent="0.3">
      <c r="A1000" s="40">
        <v>20231</v>
      </c>
      <c r="B1000">
        <v>1</v>
      </c>
      <c r="C1000" t="s">
        <v>122</v>
      </c>
      <c r="D1000" s="14">
        <v>15411</v>
      </c>
      <c r="E1000" s="14">
        <v>15411</v>
      </c>
      <c r="F1000" s="48">
        <v>7460.6399999999994</v>
      </c>
    </row>
    <row r="1001" spans="1:6" hidden="1" outlineLevel="2" collapsed="1" x14ac:dyDescent="0.3">
      <c r="A1001" s="40">
        <v>20231</v>
      </c>
      <c r="B1001">
        <v>1</v>
      </c>
      <c r="C1001" t="s">
        <v>123</v>
      </c>
      <c r="D1001" s="14">
        <v>12355</v>
      </c>
      <c r="E1001" s="14">
        <v>12355</v>
      </c>
      <c r="F1001" s="48">
        <v>5942.9199999999992</v>
      </c>
    </row>
    <row r="1002" spans="1:6" hidden="1" outlineLevel="2" collapsed="1" x14ac:dyDescent="0.3">
      <c r="A1002" s="40">
        <v>20231</v>
      </c>
      <c r="B1002">
        <v>1</v>
      </c>
      <c r="C1002" t="s">
        <v>124</v>
      </c>
      <c r="D1002" s="14">
        <v>10518</v>
      </c>
      <c r="E1002" s="14">
        <v>10518</v>
      </c>
      <c r="F1002" s="48">
        <v>4991.1499999999996</v>
      </c>
    </row>
    <row r="1003" spans="1:6" hidden="1" outlineLevel="2" collapsed="1" x14ac:dyDescent="0.3">
      <c r="A1003" s="40">
        <v>20231</v>
      </c>
      <c r="B1003">
        <v>1</v>
      </c>
      <c r="C1003" t="s">
        <v>125</v>
      </c>
      <c r="D1003" s="14">
        <v>7524</v>
      </c>
      <c r="E1003" s="14">
        <v>7524</v>
      </c>
      <c r="F1003" s="48">
        <v>3499.55</v>
      </c>
    </row>
    <row r="1004" spans="1:6" hidden="1" outlineLevel="2" collapsed="1" x14ac:dyDescent="0.3">
      <c r="A1004" s="40">
        <v>20231</v>
      </c>
      <c r="B1004">
        <v>1</v>
      </c>
      <c r="C1004" t="s">
        <v>126</v>
      </c>
      <c r="D1004" s="14">
        <v>4323</v>
      </c>
      <c r="E1004" s="14">
        <v>4323</v>
      </c>
      <c r="F1004" s="48">
        <v>1596.91</v>
      </c>
    </row>
    <row r="1005" spans="1:6" hidden="1" outlineLevel="2" collapsed="1" x14ac:dyDescent="0.3">
      <c r="A1005" s="40">
        <v>20231</v>
      </c>
      <c r="B1005">
        <v>1</v>
      </c>
      <c r="C1005" t="s">
        <v>403</v>
      </c>
      <c r="D1005" s="14">
        <v>2294</v>
      </c>
      <c r="E1005" s="14">
        <v>2294</v>
      </c>
      <c r="F1005" s="48">
        <v>607.72</v>
      </c>
    </row>
    <row r="1006" spans="1:6" hidden="1" outlineLevel="2" collapsed="1" x14ac:dyDescent="0.3">
      <c r="A1006" s="40">
        <v>20231</v>
      </c>
      <c r="B1006">
        <v>1</v>
      </c>
      <c r="C1006" t="s">
        <v>404</v>
      </c>
      <c r="D1006" s="14">
        <v>954</v>
      </c>
      <c r="E1006" s="14">
        <v>954</v>
      </c>
      <c r="F1006" s="48">
        <v>227.01</v>
      </c>
    </row>
    <row r="1007" spans="1:6" hidden="1" outlineLevel="1" collapsed="1" x14ac:dyDescent="0.3">
      <c r="A1007" s="40"/>
      <c r="B1007" s="58" t="s">
        <v>140</v>
      </c>
      <c r="C1007" s="58"/>
      <c r="D1007" s="164">
        <f>SUBTOTAL(9,D994:D1006)</f>
        <v>168064</v>
      </c>
      <c r="E1007" s="164">
        <f>SUBTOTAL(9,E994:E1006)</f>
        <v>168064</v>
      </c>
      <c r="F1007" s="144">
        <f>SUBTOTAL(9,F994:F1006)</f>
        <v>76109.899999999994</v>
      </c>
    </row>
    <row r="1008" spans="1:6" hidden="1" outlineLevel="2" x14ac:dyDescent="0.3">
      <c r="A1008" s="40">
        <v>20231</v>
      </c>
      <c r="B1008">
        <v>2</v>
      </c>
      <c r="C1008">
        <v>-18</v>
      </c>
      <c r="D1008" s="14">
        <v>8</v>
      </c>
      <c r="E1008" s="14">
        <v>16</v>
      </c>
      <c r="F1008" s="48">
        <v>0.89999999999999991</v>
      </c>
    </row>
    <row r="1009" spans="1:6" hidden="1" outlineLevel="2" collapsed="1" x14ac:dyDescent="0.3">
      <c r="A1009" s="40">
        <v>20231</v>
      </c>
      <c r="B1009">
        <v>2</v>
      </c>
      <c r="C1009" t="s">
        <v>117</v>
      </c>
      <c r="D1009" s="14">
        <v>1050</v>
      </c>
      <c r="E1009" s="14">
        <v>2100</v>
      </c>
      <c r="F1009" s="48">
        <v>418.09999999999997</v>
      </c>
    </row>
    <row r="1010" spans="1:6" hidden="1" outlineLevel="2" collapsed="1" x14ac:dyDescent="0.3">
      <c r="A1010" s="40">
        <v>20231</v>
      </c>
      <c r="B1010">
        <v>2</v>
      </c>
      <c r="C1010" t="s">
        <v>118</v>
      </c>
      <c r="D1010" s="14">
        <v>4869</v>
      </c>
      <c r="E1010" s="14">
        <v>9738</v>
      </c>
      <c r="F1010" s="48">
        <v>2134.7400000000002</v>
      </c>
    </row>
    <row r="1011" spans="1:6" hidden="1" outlineLevel="2" collapsed="1" x14ac:dyDescent="0.3">
      <c r="A1011" s="40">
        <v>20231</v>
      </c>
      <c r="B1011">
        <v>2</v>
      </c>
      <c r="C1011" t="s">
        <v>119</v>
      </c>
      <c r="D1011" s="14">
        <v>3832</v>
      </c>
      <c r="E1011" s="14">
        <v>7664</v>
      </c>
      <c r="F1011" s="48">
        <v>1705.3499999999997</v>
      </c>
    </row>
    <row r="1012" spans="1:6" hidden="1" outlineLevel="2" collapsed="1" x14ac:dyDescent="0.3">
      <c r="A1012" s="40">
        <v>20231</v>
      </c>
      <c r="B1012">
        <v>2</v>
      </c>
      <c r="C1012" t="s">
        <v>120</v>
      </c>
      <c r="D1012" s="14">
        <v>2752</v>
      </c>
      <c r="E1012" s="14">
        <v>5504</v>
      </c>
      <c r="F1012" s="48">
        <v>1291.5299999999997</v>
      </c>
    </row>
    <row r="1013" spans="1:6" hidden="1" outlineLevel="2" collapsed="1" x14ac:dyDescent="0.3">
      <c r="A1013" s="40">
        <v>20231</v>
      </c>
      <c r="B1013">
        <v>2</v>
      </c>
      <c r="C1013" t="s">
        <v>121</v>
      </c>
      <c r="D1013" s="14">
        <v>2278</v>
      </c>
      <c r="E1013" s="14">
        <v>4556</v>
      </c>
      <c r="F1013" s="48">
        <v>1043.1899999999998</v>
      </c>
    </row>
    <row r="1014" spans="1:6" hidden="1" outlineLevel="2" collapsed="1" x14ac:dyDescent="0.3">
      <c r="A1014" s="40">
        <v>20231</v>
      </c>
      <c r="B1014">
        <v>2</v>
      </c>
      <c r="C1014" t="s">
        <v>122</v>
      </c>
      <c r="D1014" s="14">
        <v>1917</v>
      </c>
      <c r="E1014" s="14">
        <v>3834</v>
      </c>
      <c r="F1014" s="48">
        <v>877.68000000000006</v>
      </c>
    </row>
    <row r="1015" spans="1:6" hidden="1" outlineLevel="2" collapsed="1" x14ac:dyDescent="0.3">
      <c r="A1015" s="40">
        <v>20231</v>
      </c>
      <c r="B1015">
        <v>2</v>
      </c>
      <c r="C1015" t="s">
        <v>123</v>
      </c>
      <c r="D1015" s="14">
        <v>1664</v>
      </c>
      <c r="E1015" s="14">
        <v>3328</v>
      </c>
      <c r="F1015" s="48">
        <v>764.07999999999993</v>
      </c>
    </row>
    <row r="1016" spans="1:6" hidden="1" outlineLevel="2" collapsed="1" x14ac:dyDescent="0.3">
      <c r="A1016" s="40">
        <v>20231</v>
      </c>
      <c r="B1016">
        <v>2</v>
      </c>
      <c r="C1016" t="s">
        <v>124</v>
      </c>
      <c r="D1016" s="14">
        <v>1377</v>
      </c>
      <c r="E1016" s="14">
        <v>2754</v>
      </c>
      <c r="F1016" s="48">
        <v>628.44999999999993</v>
      </c>
    </row>
    <row r="1017" spans="1:6" hidden="1" outlineLevel="2" collapsed="1" x14ac:dyDescent="0.3">
      <c r="A1017" s="40">
        <v>20231</v>
      </c>
      <c r="B1017">
        <v>2</v>
      </c>
      <c r="C1017" t="s">
        <v>125</v>
      </c>
      <c r="D1017" s="14">
        <v>882</v>
      </c>
      <c r="E1017" s="14">
        <v>1764</v>
      </c>
      <c r="F1017" s="48">
        <v>409.15</v>
      </c>
    </row>
    <row r="1018" spans="1:6" hidden="1" outlineLevel="2" collapsed="1" x14ac:dyDescent="0.3">
      <c r="A1018" s="40">
        <v>20231</v>
      </c>
      <c r="B1018">
        <v>2</v>
      </c>
      <c r="C1018" t="s">
        <v>126</v>
      </c>
      <c r="D1018" s="14">
        <v>393</v>
      </c>
      <c r="E1018" s="14">
        <v>786</v>
      </c>
      <c r="F1018" s="48">
        <v>165.98</v>
      </c>
    </row>
    <row r="1019" spans="1:6" hidden="1" outlineLevel="2" collapsed="1" x14ac:dyDescent="0.3">
      <c r="A1019" s="40">
        <v>20231</v>
      </c>
      <c r="B1019">
        <v>2</v>
      </c>
      <c r="C1019" t="s">
        <v>403</v>
      </c>
      <c r="D1019" s="14">
        <v>173</v>
      </c>
      <c r="E1019" s="14">
        <v>346</v>
      </c>
      <c r="F1019" s="48">
        <v>58.72</v>
      </c>
    </row>
    <row r="1020" spans="1:6" hidden="1" outlineLevel="2" collapsed="1" x14ac:dyDescent="0.3">
      <c r="A1020" s="40">
        <v>20231</v>
      </c>
      <c r="B1020">
        <v>2</v>
      </c>
      <c r="C1020" t="s">
        <v>404</v>
      </c>
      <c r="D1020" s="14">
        <v>68</v>
      </c>
      <c r="E1020" s="14">
        <v>136</v>
      </c>
      <c r="F1020" s="48">
        <v>26.01</v>
      </c>
    </row>
    <row r="1021" spans="1:6" hidden="1" outlineLevel="1" collapsed="1" x14ac:dyDescent="0.3">
      <c r="A1021" s="40"/>
      <c r="B1021" s="58" t="s">
        <v>141</v>
      </c>
      <c r="C1021" s="58"/>
      <c r="D1021" s="164">
        <f>SUBTOTAL(9,D1008:D1020)</f>
        <v>21263</v>
      </c>
      <c r="E1021" s="164">
        <f>SUBTOTAL(9,E1008:E1020)</f>
        <v>42526</v>
      </c>
      <c r="F1021" s="144">
        <f>SUBTOTAL(9,F1008:F1020)</f>
        <v>9523.8799999999992</v>
      </c>
    </row>
    <row r="1022" spans="1:6" hidden="1" outlineLevel="2" x14ac:dyDescent="0.3">
      <c r="A1022" s="40">
        <v>20231</v>
      </c>
      <c r="B1022">
        <v>3</v>
      </c>
      <c r="C1022">
        <v>-18</v>
      </c>
      <c r="D1022" s="14">
        <v>2</v>
      </c>
      <c r="E1022" s="14">
        <v>6</v>
      </c>
      <c r="F1022" s="48">
        <v>0.5</v>
      </c>
    </row>
    <row r="1023" spans="1:6" hidden="1" outlineLevel="2" collapsed="1" x14ac:dyDescent="0.3">
      <c r="A1023" s="40">
        <v>20231</v>
      </c>
      <c r="B1023">
        <v>3</v>
      </c>
      <c r="C1023" t="s">
        <v>117</v>
      </c>
      <c r="D1023" s="14">
        <v>241</v>
      </c>
      <c r="E1023" s="14">
        <v>723</v>
      </c>
      <c r="F1023" s="48">
        <v>98.740000000000009</v>
      </c>
    </row>
    <row r="1024" spans="1:6" hidden="1" outlineLevel="2" collapsed="1" x14ac:dyDescent="0.3">
      <c r="A1024" s="40">
        <v>20231</v>
      </c>
      <c r="B1024">
        <v>3</v>
      </c>
      <c r="C1024" t="s">
        <v>118</v>
      </c>
      <c r="D1024" s="14">
        <v>1053</v>
      </c>
      <c r="E1024" s="14">
        <v>3159</v>
      </c>
      <c r="F1024" s="48">
        <v>460.77999999999992</v>
      </c>
    </row>
    <row r="1025" spans="1:6" hidden="1" outlineLevel="2" collapsed="1" x14ac:dyDescent="0.3">
      <c r="A1025" s="40">
        <v>20231</v>
      </c>
      <c r="B1025">
        <v>3</v>
      </c>
      <c r="C1025" t="s">
        <v>119</v>
      </c>
      <c r="D1025" s="14">
        <v>853</v>
      </c>
      <c r="E1025" s="14">
        <v>2559</v>
      </c>
      <c r="F1025" s="48">
        <v>385.07000000000005</v>
      </c>
    </row>
    <row r="1026" spans="1:6" hidden="1" outlineLevel="2" collapsed="1" x14ac:dyDescent="0.3">
      <c r="A1026" s="40">
        <v>20231</v>
      </c>
      <c r="B1026">
        <v>3</v>
      </c>
      <c r="C1026" t="s">
        <v>120</v>
      </c>
      <c r="D1026" s="14">
        <v>643</v>
      </c>
      <c r="E1026" s="14">
        <v>1929</v>
      </c>
      <c r="F1026" s="48">
        <v>284.39999999999998</v>
      </c>
    </row>
    <row r="1027" spans="1:6" hidden="1" outlineLevel="2" collapsed="1" x14ac:dyDescent="0.3">
      <c r="A1027" s="40">
        <v>20231</v>
      </c>
      <c r="B1027">
        <v>3</v>
      </c>
      <c r="C1027" t="s">
        <v>121</v>
      </c>
      <c r="D1027" s="14">
        <v>563</v>
      </c>
      <c r="E1027" s="14">
        <v>1689</v>
      </c>
      <c r="F1027" s="48">
        <v>255.82999999999998</v>
      </c>
    </row>
    <row r="1028" spans="1:6" hidden="1" outlineLevel="2" collapsed="1" x14ac:dyDescent="0.3">
      <c r="A1028" s="40">
        <v>20231</v>
      </c>
      <c r="B1028">
        <v>3</v>
      </c>
      <c r="C1028" t="s">
        <v>122</v>
      </c>
      <c r="D1028" s="14">
        <v>468</v>
      </c>
      <c r="E1028" s="14">
        <v>1404</v>
      </c>
      <c r="F1028" s="48">
        <v>202.58999999999997</v>
      </c>
    </row>
    <row r="1029" spans="1:6" hidden="1" outlineLevel="2" collapsed="1" x14ac:dyDescent="0.3">
      <c r="A1029" s="40">
        <v>20231</v>
      </c>
      <c r="B1029">
        <v>3</v>
      </c>
      <c r="C1029" t="s">
        <v>123</v>
      </c>
      <c r="D1029" s="14">
        <v>422</v>
      </c>
      <c r="E1029" s="14">
        <v>1266</v>
      </c>
      <c r="F1029" s="48">
        <v>181.54999999999998</v>
      </c>
    </row>
    <row r="1030" spans="1:6" hidden="1" outlineLevel="2" collapsed="1" x14ac:dyDescent="0.3">
      <c r="A1030" s="40">
        <v>20231</v>
      </c>
      <c r="B1030">
        <v>3</v>
      </c>
      <c r="C1030" t="s">
        <v>124</v>
      </c>
      <c r="D1030" s="14">
        <v>312</v>
      </c>
      <c r="E1030" s="14">
        <v>936</v>
      </c>
      <c r="F1030" s="48">
        <v>136.01</v>
      </c>
    </row>
    <row r="1031" spans="1:6" hidden="1" outlineLevel="2" collapsed="1" x14ac:dyDescent="0.3">
      <c r="A1031" s="40">
        <v>20231</v>
      </c>
      <c r="B1031">
        <v>3</v>
      </c>
      <c r="C1031" t="s">
        <v>125</v>
      </c>
      <c r="D1031" s="14">
        <v>197</v>
      </c>
      <c r="E1031" s="14">
        <v>591</v>
      </c>
      <c r="F1031" s="48">
        <v>83.559999999999988</v>
      </c>
    </row>
    <row r="1032" spans="1:6" hidden="1" outlineLevel="2" collapsed="1" x14ac:dyDescent="0.3">
      <c r="A1032" s="40">
        <v>20231</v>
      </c>
      <c r="B1032">
        <v>3</v>
      </c>
      <c r="C1032" t="s">
        <v>126</v>
      </c>
      <c r="D1032" s="14">
        <v>88</v>
      </c>
      <c r="E1032" s="14">
        <v>264</v>
      </c>
      <c r="F1032" s="48">
        <v>37.6</v>
      </c>
    </row>
    <row r="1033" spans="1:6" hidden="1" outlineLevel="2" collapsed="1" x14ac:dyDescent="0.3">
      <c r="A1033" s="40">
        <v>20231</v>
      </c>
      <c r="B1033">
        <v>3</v>
      </c>
      <c r="C1033" t="s">
        <v>403</v>
      </c>
      <c r="D1033" s="14">
        <v>40</v>
      </c>
      <c r="E1033" s="14">
        <v>120</v>
      </c>
      <c r="F1033" s="48">
        <v>14.450000000000001</v>
      </c>
    </row>
    <row r="1034" spans="1:6" hidden="1" outlineLevel="2" collapsed="1" x14ac:dyDescent="0.3">
      <c r="A1034" s="40">
        <v>20231</v>
      </c>
      <c r="B1034">
        <v>3</v>
      </c>
      <c r="C1034" t="s">
        <v>404</v>
      </c>
      <c r="D1034" s="14">
        <v>12</v>
      </c>
      <c r="E1034" s="14">
        <v>36</v>
      </c>
      <c r="F1034" s="48">
        <v>4.3499999999999996</v>
      </c>
    </row>
    <row r="1035" spans="1:6" hidden="1" outlineLevel="1" collapsed="1" x14ac:dyDescent="0.3">
      <c r="A1035" s="40"/>
      <c r="B1035" s="58" t="s">
        <v>142</v>
      </c>
      <c r="C1035" s="58"/>
      <c r="D1035" s="164">
        <f>SUBTOTAL(9,D1022:D1034)</f>
        <v>4894</v>
      </c>
      <c r="E1035" s="164">
        <f>SUBTOTAL(9,E1022:E1034)</f>
        <v>14682</v>
      </c>
      <c r="F1035" s="144">
        <f>SUBTOTAL(9,F1022:F1034)</f>
        <v>2145.4299999999994</v>
      </c>
    </row>
    <row r="1036" spans="1:6" hidden="1" outlineLevel="2" x14ac:dyDescent="0.3">
      <c r="A1036" s="40">
        <v>20231</v>
      </c>
      <c r="B1036">
        <v>4</v>
      </c>
      <c r="C1036" t="s">
        <v>117</v>
      </c>
      <c r="D1036" s="14">
        <v>46</v>
      </c>
      <c r="E1036" s="14">
        <v>184</v>
      </c>
      <c r="F1036" s="48">
        <v>17.299999999999997</v>
      </c>
    </row>
    <row r="1037" spans="1:6" hidden="1" outlineLevel="2" collapsed="1" x14ac:dyDescent="0.3">
      <c r="A1037" s="40">
        <v>20231</v>
      </c>
      <c r="B1037">
        <v>4</v>
      </c>
      <c r="C1037" t="s">
        <v>118</v>
      </c>
      <c r="D1037" s="14">
        <v>251</v>
      </c>
      <c r="E1037" s="14">
        <v>1004</v>
      </c>
      <c r="F1037" s="48">
        <v>102.96</v>
      </c>
    </row>
    <row r="1038" spans="1:6" hidden="1" outlineLevel="2" collapsed="1" x14ac:dyDescent="0.3">
      <c r="A1038" s="40">
        <v>20231</v>
      </c>
      <c r="B1038">
        <v>4</v>
      </c>
      <c r="C1038" t="s">
        <v>119</v>
      </c>
      <c r="D1038" s="14">
        <v>238</v>
      </c>
      <c r="E1038" s="14">
        <v>952</v>
      </c>
      <c r="F1038" s="48">
        <v>100.11</v>
      </c>
    </row>
    <row r="1039" spans="1:6" hidden="1" outlineLevel="2" collapsed="1" x14ac:dyDescent="0.3">
      <c r="A1039" s="40">
        <v>20231</v>
      </c>
      <c r="B1039">
        <v>4</v>
      </c>
      <c r="C1039" t="s">
        <v>120</v>
      </c>
      <c r="D1039" s="14">
        <v>224</v>
      </c>
      <c r="E1039" s="14">
        <v>896</v>
      </c>
      <c r="F1039" s="48">
        <v>96.629999999999981</v>
      </c>
    </row>
    <row r="1040" spans="1:6" hidden="1" outlineLevel="2" collapsed="1" x14ac:dyDescent="0.3">
      <c r="A1040" s="40">
        <v>20231</v>
      </c>
      <c r="B1040">
        <v>4</v>
      </c>
      <c r="C1040" t="s">
        <v>121</v>
      </c>
      <c r="D1040" s="14">
        <v>186</v>
      </c>
      <c r="E1040" s="14">
        <v>744</v>
      </c>
      <c r="F1040" s="48">
        <v>90.269999999999982</v>
      </c>
    </row>
    <row r="1041" spans="1:6" hidden="1" outlineLevel="2" collapsed="1" x14ac:dyDescent="0.3">
      <c r="A1041" s="40">
        <v>20231</v>
      </c>
      <c r="B1041">
        <v>4</v>
      </c>
      <c r="C1041" t="s">
        <v>122</v>
      </c>
      <c r="D1041" s="14">
        <v>186</v>
      </c>
      <c r="E1041" s="14">
        <v>744</v>
      </c>
      <c r="F1041" s="48">
        <v>80.33</v>
      </c>
    </row>
    <row r="1042" spans="1:6" hidden="1" outlineLevel="2" collapsed="1" x14ac:dyDescent="0.3">
      <c r="A1042" s="40">
        <v>20231</v>
      </c>
      <c r="B1042">
        <v>4</v>
      </c>
      <c r="C1042" t="s">
        <v>123</v>
      </c>
      <c r="D1042" s="14">
        <v>145</v>
      </c>
      <c r="E1042" s="14">
        <v>580</v>
      </c>
      <c r="F1042" s="48">
        <v>64.649999999999991</v>
      </c>
    </row>
    <row r="1043" spans="1:6" hidden="1" outlineLevel="2" collapsed="1" x14ac:dyDescent="0.3">
      <c r="A1043" s="40">
        <v>20231</v>
      </c>
      <c r="B1043">
        <v>4</v>
      </c>
      <c r="C1043" t="s">
        <v>124</v>
      </c>
      <c r="D1043" s="14">
        <v>126</v>
      </c>
      <c r="E1043" s="14">
        <v>504</v>
      </c>
      <c r="F1043" s="48">
        <v>53.300000000000004</v>
      </c>
    </row>
    <row r="1044" spans="1:6" hidden="1" outlineLevel="2" collapsed="1" x14ac:dyDescent="0.3">
      <c r="A1044" s="40">
        <v>20231</v>
      </c>
      <c r="B1044">
        <v>4</v>
      </c>
      <c r="C1044" t="s">
        <v>125</v>
      </c>
      <c r="D1044" s="14">
        <v>74</v>
      </c>
      <c r="E1044" s="14">
        <v>296</v>
      </c>
      <c r="F1044" s="48">
        <v>27.8</v>
      </c>
    </row>
    <row r="1045" spans="1:6" hidden="1" outlineLevel="2" collapsed="1" x14ac:dyDescent="0.3">
      <c r="A1045" s="40">
        <v>20231</v>
      </c>
      <c r="B1045">
        <v>4</v>
      </c>
      <c r="C1045" t="s">
        <v>126</v>
      </c>
      <c r="D1045" s="14">
        <v>35</v>
      </c>
      <c r="E1045" s="14">
        <v>140</v>
      </c>
      <c r="F1045" s="48">
        <v>12.820000000000002</v>
      </c>
    </row>
    <row r="1046" spans="1:6" hidden="1" outlineLevel="2" collapsed="1" x14ac:dyDescent="0.3">
      <c r="A1046" s="40">
        <v>20231</v>
      </c>
      <c r="B1046">
        <v>4</v>
      </c>
      <c r="C1046" t="s">
        <v>403</v>
      </c>
      <c r="D1046" s="14">
        <v>11</v>
      </c>
      <c r="E1046" s="14">
        <v>44</v>
      </c>
      <c r="F1046" s="48">
        <v>4.84</v>
      </c>
    </row>
    <row r="1047" spans="1:6" hidden="1" outlineLevel="2" collapsed="1" x14ac:dyDescent="0.3">
      <c r="A1047" s="40">
        <v>20231</v>
      </c>
      <c r="B1047">
        <v>4</v>
      </c>
      <c r="C1047" t="s">
        <v>404</v>
      </c>
      <c r="D1047" s="14">
        <v>5</v>
      </c>
      <c r="E1047" s="14">
        <v>20</v>
      </c>
      <c r="F1047" s="48">
        <v>1.5999999999999999</v>
      </c>
    </row>
    <row r="1048" spans="1:6" hidden="1" outlineLevel="1" collapsed="1" x14ac:dyDescent="0.3">
      <c r="A1048" s="40"/>
      <c r="B1048" s="58" t="s">
        <v>143</v>
      </c>
      <c r="C1048" s="58"/>
      <c r="D1048" s="164">
        <f>SUBTOTAL(9,D1036:D1047)</f>
        <v>1527</v>
      </c>
      <c r="E1048" s="164">
        <f>SUBTOTAL(9,E1036:E1047)</f>
        <v>6108</v>
      </c>
      <c r="F1048" s="144">
        <f>SUBTOTAL(9,F1036:F1047)</f>
        <v>652.61</v>
      </c>
    </row>
    <row r="1049" spans="1:6" hidden="1" outlineLevel="2" x14ac:dyDescent="0.3">
      <c r="A1049" s="40">
        <v>20231</v>
      </c>
      <c r="B1049">
        <v>5</v>
      </c>
      <c r="C1049">
        <v>-18</v>
      </c>
      <c r="D1049" s="14">
        <v>1</v>
      </c>
      <c r="E1049" s="14">
        <v>5</v>
      </c>
      <c r="F1049" s="48">
        <v>0.23</v>
      </c>
    </row>
    <row r="1050" spans="1:6" hidden="1" outlineLevel="2" collapsed="1" x14ac:dyDescent="0.3">
      <c r="A1050" s="40">
        <v>20231</v>
      </c>
      <c r="B1050">
        <v>5</v>
      </c>
      <c r="C1050" t="s">
        <v>117</v>
      </c>
      <c r="D1050" s="14">
        <v>12</v>
      </c>
      <c r="E1050" s="14">
        <v>60</v>
      </c>
      <c r="F1050" s="48">
        <v>4.83</v>
      </c>
    </row>
    <row r="1051" spans="1:6" hidden="1" outlineLevel="2" collapsed="1" x14ac:dyDescent="0.3">
      <c r="A1051" s="40">
        <v>20231</v>
      </c>
      <c r="B1051">
        <v>5</v>
      </c>
      <c r="C1051" t="s">
        <v>118</v>
      </c>
      <c r="D1051" s="14">
        <v>101</v>
      </c>
      <c r="E1051" s="14">
        <v>505</v>
      </c>
      <c r="F1051" s="48">
        <v>39.25</v>
      </c>
    </row>
    <row r="1052" spans="1:6" hidden="1" outlineLevel="2" collapsed="1" x14ac:dyDescent="0.3">
      <c r="A1052" s="40">
        <v>20231</v>
      </c>
      <c r="B1052">
        <v>5</v>
      </c>
      <c r="C1052" t="s">
        <v>119</v>
      </c>
      <c r="D1052" s="14">
        <v>85</v>
      </c>
      <c r="E1052" s="14">
        <v>425</v>
      </c>
      <c r="F1052" s="48">
        <v>36.630000000000003</v>
      </c>
    </row>
    <row r="1053" spans="1:6" hidden="1" outlineLevel="2" collapsed="1" x14ac:dyDescent="0.3">
      <c r="A1053" s="40">
        <v>20231</v>
      </c>
      <c r="B1053">
        <v>5</v>
      </c>
      <c r="C1053" t="s">
        <v>120</v>
      </c>
      <c r="D1053" s="14">
        <v>58</v>
      </c>
      <c r="E1053" s="14">
        <v>290</v>
      </c>
      <c r="F1053" s="48">
        <v>28.889999999999997</v>
      </c>
    </row>
    <row r="1054" spans="1:6" hidden="1" outlineLevel="2" collapsed="1" x14ac:dyDescent="0.3">
      <c r="A1054" s="40">
        <v>20231</v>
      </c>
      <c r="B1054">
        <v>5</v>
      </c>
      <c r="C1054" t="s">
        <v>121</v>
      </c>
      <c r="D1054" s="14">
        <v>67</v>
      </c>
      <c r="E1054" s="14">
        <v>335</v>
      </c>
      <c r="F1054" s="48">
        <v>33.53</v>
      </c>
    </row>
    <row r="1055" spans="1:6" hidden="1" outlineLevel="2" collapsed="1" x14ac:dyDescent="0.3">
      <c r="A1055" s="40">
        <v>20231</v>
      </c>
      <c r="B1055">
        <v>5</v>
      </c>
      <c r="C1055" t="s">
        <v>122</v>
      </c>
      <c r="D1055" s="14">
        <v>66</v>
      </c>
      <c r="E1055" s="14">
        <v>330</v>
      </c>
      <c r="F1055" s="48">
        <v>26.71</v>
      </c>
    </row>
    <row r="1056" spans="1:6" hidden="1" outlineLevel="2" collapsed="1" x14ac:dyDescent="0.3">
      <c r="A1056" s="40">
        <v>20231</v>
      </c>
      <c r="B1056">
        <v>5</v>
      </c>
      <c r="C1056" t="s">
        <v>123</v>
      </c>
      <c r="D1056" s="14">
        <v>80</v>
      </c>
      <c r="E1056" s="14">
        <v>400</v>
      </c>
      <c r="F1056" s="48">
        <v>38.229999999999997</v>
      </c>
    </row>
    <row r="1057" spans="1:6" hidden="1" outlineLevel="2" collapsed="1" x14ac:dyDescent="0.3">
      <c r="A1057" s="40">
        <v>20231</v>
      </c>
      <c r="B1057">
        <v>5</v>
      </c>
      <c r="C1057" t="s">
        <v>124</v>
      </c>
      <c r="D1057" s="14">
        <v>52</v>
      </c>
      <c r="E1057" s="14">
        <v>260</v>
      </c>
      <c r="F1057" s="48">
        <v>21.789999999999996</v>
      </c>
    </row>
    <row r="1058" spans="1:6" hidden="1" outlineLevel="2" collapsed="1" x14ac:dyDescent="0.3">
      <c r="A1058" s="40">
        <v>20231</v>
      </c>
      <c r="B1058">
        <v>5</v>
      </c>
      <c r="C1058" t="s">
        <v>125</v>
      </c>
      <c r="D1058" s="14">
        <v>26</v>
      </c>
      <c r="E1058" s="14">
        <v>130</v>
      </c>
      <c r="F1058" s="48">
        <v>11.510000000000002</v>
      </c>
    </row>
    <row r="1059" spans="1:6" hidden="1" outlineLevel="2" collapsed="1" x14ac:dyDescent="0.3">
      <c r="A1059" s="40">
        <v>20231</v>
      </c>
      <c r="B1059">
        <v>5</v>
      </c>
      <c r="C1059" t="s">
        <v>126</v>
      </c>
      <c r="D1059" s="14">
        <v>20</v>
      </c>
      <c r="E1059" s="14">
        <v>100</v>
      </c>
      <c r="F1059" s="48">
        <v>7.7200000000000006</v>
      </c>
    </row>
    <row r="1060" spans="1:6" hidden="1" outlineLevel="2" collapsed="1" x14ac:dyDescent="0.3">
      <c r="A1060" s="40">
        <v>20231</v>
      </c>
      <c r="B1060">
        <v>5</v>
      </c>
      <c r="C1060" t="s">
        <v>403</v>
      </c>
      <c r="D1060" s="14">
        <v>9</v>
      </c>
      <c r="E1060" s="14">
        <v>45</v>
      </c>
      <c r="F1060" s="48">
        <v>4.6500000000000004</v>
      </c>
    </row>
    <row r="1061" spans="1:6" hidden="1" outlineLevel="2" collapsed="1" x14ac:dyDescent="0.3">
      <c r="A1061" s="40">
        <v>20231</v>
      </c>
      <c r="B1061">
        <v>5</v>
      </c>
      <c r="C1061" t="s">
        <v>404</v>
      </c>
      <c r="D1061" s="14">
        <v>1</v>
      </c>
      <c r="E1061" s="14">
        <v>5</v>
      </c>
      <c r="F1061" s="48">
        <v>0.32</v>
      </c>
    </row>
    <row r="1062" spans="1:6" hidden="1" outlineLevel="1" collapsed="1" x14ac:dyDescent="0.3">
      <c r="A1062" s="40"/>
      <c r="B1062" s="58" t="s">
        <v>144</v>
      </c>
      <c r="C1062" s="58"/>
      <c r="D1062" s="164">
        <f>SUBTOTAL(9,D1049:D1061)</f>
        <v>578</v>
      </c>
      <c r="E1062" s="164">
        <f>SUBTOTAL(9,E1049:E1061)</f>
        <v>2890</v>
      </c>
      <c r="F1062" s="144">
        <f>SUBTOTAL(9,F1049:F1061)</f>
        <v>254.29</v>
      </c>
    </row>
    <row r="1063" spans="1:6" hidden="1" outlineLevel="2" x14ac:dyDescent="0.3">
      <c r="A1063" s="40">
        <v>20231</v>
      </c>
      <c r="B1063" t="s">
        <v>150</v>
      </c>
      <c r="C1063" t="s">
        <v>117</v>
      </c>
      <c r="D1063" s="14">
        <v>12</v>
      </c>
      <c r="E1063" s="14">
        <v>83</v>
      </c>
      <c r="F1063" s="48">
        <v>5.3800000000000008</v>
      </c>
    </row>
    <row r="1064" spans="1:6" hidden="1" outlineLevel="2" collapsed="1" x14ac:dyDescent="0.3">
      <c r="A1064" s="40">
        <v>20231</v>
      </c>
      <c r="B1064" t="s">
        <v>150</v>
      </c>
      <c r="C1064" t="s">
        <v>118</v>
      </c>
      <c r="D1064" s="14">
        <v>77</v>
      </c>
      <c r="E1064" s="14">
        <v>596</v>
      </c>
      <c r="F1064" s="48">
        <v>32.61</v>
      </c>
    </row>
    <row r="1065" spans="1:6" hidden="1" outlineLevel="2" collapsed="1" x14ac:dyDescent="0.3">
      <c r="A1065" s="40">
        <v>20231</v>
      </c>
      <c r="B1065" t="s">
        <v>150</v>
      </c>
      <c r="C1065" t="s">
        <v>119</v>
      </c>
      <c r="D1065" s="14">
        <v>67</v>
      </c>
      <c r="E1065" s="14">
        <v>498</v>
      </c>
      <c r="F1065" s="48">
        <v>32.090000000000003</v>
      </c>
    </row>
    <row r="1066" spans="1:6" hidden="1" outlineLevel="2" collapsed="1" x14ac:dyDescent="0.3">
      <c r="A1066" s="40">
        <v>20231</v>
      </c>
      <c r="B1066" t="s">
        <v>150</v>
      </c>
      <c r="C1066" t="s">
        <v>120</v>
      </c>
      <c r="D1066" s="14">
        <v>70</v>
      </c>
      <c r="E1066" s="14">
        <v>505</v>
      </c>
      <c r="F1066" s="48">
        <v>33.75</v>
      </c>
    </row>
    <row r="1067" spans="1:6" hidden="1" outlineLevel="2" collapsed="1" x14ac:dyDescent="0.3">
      <c r="A1067" s="40">
        <v>20231</v>
      </c>
      <c r="B1067" t="s">
        <v>150</v>
      </c>
      <c r="C1067" t="s">
        <v>121</v>
      </c>
      <c r="D1067" s="14">
        <v>62</v>
      </c>
      <c r="E1067" s="14">
        <v>454</v>
      </c>
      <c r="F1067" s="48">
        <v>30.05</v>
      </c>
    </row>
    <row r="1068" spans="1:6" hidden="1" outlineLevel="2" collapsed="1" x14ac:dyDescent="0.3">
      <c r="A1068" s="40">
        <v>20231</v>
      </c>
      <c r="B1068" t="s">
        <v>150</v>
      </c>
      <c r="C1068" t="s">
        <v>122</v>
      </c>
      <c r="D1068" s="14">
        <v>68</v>
      </c>
      <c r="E1068" s="14">
        <v>501</v>
      </c>
      <c r="F1068" s="48">
        <v>35.589999999999996</v>
      </c>
    </row>
    <row r="1069" spans="1:6" hidden="1" outlineLevel="2" collapsed="1" x14ac:dyDescent="0.3">
      <c r="A1069" s="40">
        <v>20231</v>
      </c>
      <c r="B1069" t="s">
        <v>150</v>
      </c>
      <c r="C1069" t="s">
        <v>123</v>
      </c>
      <c r="D1069" s="14">
        <v>73</v>
      </c>
      <c r="E1069" s="14">
        <v>526</v>
      </c>
      <c r="F1069" s="48">
        <v>37.849999999999994</v>
      </c>
    </row>
    <row r="1070" spans="1:6" hidden="1" outlineLevel="2" collapsed="1" x14ac:dyDescent="0.3">
      <c r="A1070" s="40">
        <v>20231</v>
      </c>
      <c r="B1070" t="s">
        <v>150</v>
      </c>
      <c r="C1070" t="s">
        <v>124</v>
      </c>
      <c r="D1070" s="14">
        <v>60</v>
      </c>
      <c r="E1070" s="14">
        <v>483</v>
      </c>
      <c r="F1070" s="48">
        <v>35.159999999999997</v>
      </c>
    </row>
    <row r="1071" spans="1:6" hidden="1" outlineLevel="2" collapsed="1" x14ac:dyDescent="0.3">
      <c r="A1071" s="40">
        <v>20231</v>
      </c>
      <c r="B1071" t="s">
        <v>150</v>
      </c>
      <c r="C1071" t="s">
        <v>125</v>
      </c>
      <c r="D1071" s="14">
        <v>49</v>
      </c>
      <c r="E1071" s="14">
        <v>376</v>
      </c>
      <c r="F1071" s="48">
        <v>30.330000000000002</v>
      </c>
    </row>
    <row r="1072" spans="1:6" hidden="1" outlineLevel="2" collapsed="1" x14ac:dyDescent="0.3">
      <c r="A1072" s="40">
        <v>20231</v>
      </c>
      <c r="B1072" t="s">
        <v>150</v>
      </c>
      <c r="C1072" t="s">
        <v>126</v>
      </c>
      <c r="D1072" s="14">
        <v>36</v>
      </c>
      <c r="E1072" s="14">
        <v>252</v>
      </c>
      <c r="F1072" s="48">
        <v>17.760000000000002</v>
      </c>
    </row>
    <row r="1073" spans="1:6" hidden="1" outlineLevel="2" collapsed="1" x14ac:dyDescent="0.3">
      <c r="A1073" s="40">
        <v>20231</v>
      </c>
      <c r="B1073" t="s">
        <v>150</v>
      </c>
      <c r="C1073" t="s">
        <v>403</v>
      </c>
      <c r="D1073" s="14">
        <v>9</v>
      </c>
      <c r="E1073" s="14">
        <v>73</v>
      </c>
      <c r="F1073" s="48">
        <v>5.6199999999999992</v>
      </c>
    </row>
    <row r="1074" spans="1:6" hidden="1" outlineLevel="2" collapsed="1" x14ac:dyDescent="0.3">
      <c r="A1074" s="40">
        <v>20231</v>
      </c>
      <c r="B1074" t="s">
        <v>150</v>
      </c>
      <c r="C1074" t="s">
        <v>404</v>
      </c>
      <c r="D1074" s="14">
        <v>3</v>
      </c>
      <c r="E1074" s="14">
        <v>20</v>
      </c>
      <c r="F1074" s="48">
        <v>1.4000000000000001</v>
      </c>
    </row>
    <row r="1075" spans="1:6" hidden="1" outlineLevel="1" collapsed="1" x14ac:dyDescent="0.3">
      <c r="A1075" s="40"/>
      <c r="B1075" s="58" t="s">
        <v>151</v>
      </c>
      <c r="C1075" s="58"/>
      <c r="D1075" s="164">
        <f>SUBTOTAL(9,D1063:D1074)</f>
        <v>586</v>
      </c>
      <c r="E1075" s="164">
        <f>SUBTOTAL(9,E1063:E1074)</f>
        <v>4367</v>
      </c>
      <c r="F1075" s="144">
        <f>SUBTOTAL(9,F1063:F1074)</f>
        <v>297.58999999999997</v>
      </c>
    </row>
    <row r="1076" spans="1:6" ht="15" collapsed="1" thickBot="1" x14ac:dyDescent="0.35">
      <c r="A1076" s="42" t="s">
        <v>413</v>
      </c>
      <c r="B1076" s="43"/>
      <c r="C1076" s="43"/>
      <c r="D1076" s="56">
        <f>SUBTOTAL(9,D994:D1074)</f>
        <v>196912</v>
      </c>
      <c r="E1076" s="56">
        <f>SUBTOTAL(9,E994:E1074)</f>
        <v>238637</v>
      </c>
      <c r="F1076" s="52">
        <f>SUBTOTAL(9,F994:F1074)</f>
        <v>88983.700000000012</v>
      </c>
    </row>
  </sheetData>
  <phoneticPr fontId="11"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F5EC7-BD10-47F8-821C-AEB7EFDB9B79}">
  <sheetPr codeName="Blad13"/>
  <dimension ref="A1:G170"/>
  <sheetViews>
    <sheetView workbookViewId="0"/>
  </sheetViews>
  <sheetFormatPr defaultRowHeight="14.4" outlineLevelRow="2" x14ac:dyDescent="0.3"/>
  <cols>
    <col min="1" max="1" width="17.6640625" bestFit="1" customWidth="1"/>
    <col min="2" max="2" width="19.88671875" customWidth="1"/>
    <col min="3" max="3" width="14" bestFit="1" customWidth="1"/>
    <col min="4" max="4" width="38.33203125" style="14" bestFit="1" customWidth="1"/>
    <col min="5" max="5" width="25.6640625" style="14" customWidth="1"/>
    <col min="6" max="6" width="11.5546875" style="1" bestFit="1" customWidth="1"/>
    <col min="7" max="7" width="29.88671875" style="1" customWidth="1"/>
  </cols>
  <sheetData>
    <row r="1" spans="1:7" ht="29.4" thickBot="1" x14ac:dyDescent="0.35">
      <c r="A1" s="65" t="s">
        <v>201</v>
      </c>
      <c r="B1" s="71" t="s">
        <v>234</v>
      </c>
      <c r="C1" s="73" t="s">
        <v>235</v>
      </c>
      <c r="D1" s="68" t="s">
        <v>223</v>
      </c>
      <c r="E1" s="68" t="s">
        <v>231</v>
      </c>
      <c r="F1" s="67" t="s">
        <v>211</v>
      </c>
      <c r="G1" s="67" t="s">
        <v>220</v>
      </c>
    </row>
    <row r="2" spans="1:7" outlineLevel="2" x14ac:dyDescent="0.3">
      <c r="A2" s="40" t="s">
        <v>415</v>
      </c>
      <c r="B2">
        <v>1</v>
      </c>
      <c r="C2" t="s">
        <v>322</v>
      </c>
      <c r="D2" s="14">
        <v>103089</v>
      </c>
      <c r="E2" s="14">
        <v>103089</v>
      </c>
      <c r="F2" s="1">
        <v>48017.660000000076</v>
      </c>
      <c r="G2" s="48">
        <v>436768.78263000044</v>
      </c>
    </row>
    <row r="3" spans="1:7" outlineLevel="2" x14ac:dyDescent="0.3">
      <c r="A3" s="40" t="s">
        <v>415</v>
      </c>
      <c r="B3">
        <v>1</v>
      </c>
      <c r="C3" t="s">
        <v>153</v>
      </c>
      <c r="D3" s="14">
        <v>51052</v>
      </c>
      <c r="E3" s="14">
        <v>51052</v>
      </c>
      <c r="F3" s="1">
        <v>18863.279999999962</v>
      </c>
      <c r="G3" s="48">
        <v>165921.20244999992</v>
      </c>
    </row>
    <row r="4" spans="1:7" outlineLevel="2" x14ac:dyDescent="0.3">
      <c r="A4" s="40" t="s">
        <v>415</v>
      </c>
      <c r="B4">
        <v>2</v>
      </c>
      <c r="C4" t="s">
        <v>322</v>
      </c>
      <c r="D4" s="14">
        <v>13290</v>
      </c>
      <c r="E4" s="14">
        <v>26580</v>
      </c>
      <c r="F4" s="1">
        <v>6055.1300000000247</v>
      </c>
      <c r="G4" s="48">
        <v>53156.648950000112</v>
      </c>
    </row>
    <row r="5" spans="1:7" outlineLevel="2" x14ac:dyDescent="0.3">
      <c r="A5" s="40" t="s">
        <v>415</v>
      </c>
      <c r="B5">
        <v>2</v>
      </c>
      <c r="C5" t="s">
        <v>153</v>
      </c>
      <c r="D5" s="14">
        <v>5356</v>
      </c>
      <c r="E5" s="14">
        <v>10712</v>
      </c>
      <c r="F5" s="1">
        <v>1984.089999999994</v>
      </c>
      <c r="G5" s="48">
        <v>17373.932830000012</v>
      </c>
    </row>
    <row r="6" spans="1:7" outlineLevel="2" x14ac:dyDescent="0.3">
      <c r="A6" s="40" t="s">
        <v>415</v>
      </c>
      <c r="B6">
        <v>3</v>
      </c>
      <c r="C6" t="s">
        <v>322</v>
      </c>
      <c r="D6" s="14">
        <v>2689</v>
      </c>
      <c r="E6" s="14">
        <v>8067</v>
      </c>
      <c r="F6" s="1">
        <v>1209.8599999999967</v>
      </c>
      <c r="G6" s="48">
        <v>10468.935719999992</v>
      </c>
    </row>
    <row r="7" spans="1:7" outlineLevel="2" x14ac:dyDescent="0.3">
      <c r="A7" s="40" t="s">
        <v>415</v>
      </c>
      <c r="B7">
        <v>3</v>
      </c>
      <c r="C7" t="s">
        <v>153</v>
      </c>
      <c r="D7" s="14">
        <v>1199</v>
      </c>
      <c r="E7" s="14">
        <v>3597</v>
      </c>
      <c r="F7" s="1">
        <v>437.1</v>
      </c>
      <c r="G7" s="48">
        <v>4186.6265099999964</v>
      </c>
    </row>
    <row r="8" spans="1:7" outlineLevel="2" x14ac:dyDescent="0.3">
      <c r="A8" s="40" t="s">
        <v>415</v>
      </c>
      <c r="B8">
        <v>4</v>
      </c>
      <c r="C8" t="s">
        <v>322</v>
      </c>
      <c r="D8" s="14">
        <v>703</v>
      </c>
      <c r="E8" s="14">
        <v>2812</v>
      </c>
      <c r="F8" s="1">
        <v>315.29999999999984</v>
      </c>
      <c r="G8" s="48">
        <v>2807.4009900000015</v>
      </c>
    </row>
    <row r="9" spans="1:7" outlineLevel="2" x14ac:dyDescent="0.3">
      <c r="A9" s="40" t="s">
        <v>415</v>
      </c>
      <c r="B9">
        <v>4</v>
      </c>
      <c r="C9" t="s">
        <v>153</v>
      </c>
      <c r="D9" s="14">
        <v>375</v>
      </c>
      <c r="E9" s="14">
        <v>1500</v>
      </c>
      <c r="F9" s="1">
        <v>131.01000000000002</v>
      </c>
      <c r="G9" s="48">
        <v>1438.7631899999988</v>
      </c>
    </row>
    <row r="10" spans="1:7" outlineLevel="2" x14ac:dyDescent="0.3">
      <c r="A10" s="40" t="s">
        <v>415</v>
      </c>
      <c r="B10">
        <v>5</v>
      </c>
      <c r="C10" t="s">
        <v>322</v>
      </c>
      <c r="D10" s="14">
        <v>209</v>
      </c>
      <c r="E10" s="14">
        <v>1045</v>
      </c>
      <c r="F10" s="1">
        <v>90.710000000000122</v>
      </c>
      <c r="G10" s="48">
        <v>837.0215300000001</v>
      </c>
    </row>
    <row r="11" spans="1:7" outlineLevel="2" x14ac:dyDescent="0.3">
      <c r="A11" s="40" t="s">
        <v>415</v>
      </c>
      <c r="B11">
        <v>5</v>
      </c>
      <c r="C11" t="s">
        <v>153</v>
      </c>
      <c r="D11" s="14">
        <v>166</v>
      </c>
      <c r="E11" s="14">
        <v>830</v>
      </c>
      <c r="F11" s="1">
        <v>60.300000000000018</v>
      </c>
      <c r="G11" s="48">
        <v>658.85052000000019</v>
      </c>
    </row>
    <row r="12" spans="1:7" outlineLevel="2" x14ac:dyDescent="0.3">
      <c r="A12" s="40" t="s">
        <v>415</v>
      </c>
      <c r="B12" s="153" t="s">
        <v>150</v>
      </c>
      <c r="C12" t="s">
        <v>322</v>
      </c>
      <c r="D12" s="14">
        <v>217</v>
      </c>
      <c r="E12" s="14">
        <v>1650</v>
      </c>
      <c r="F12" s="1">
        <v>111.11000000000011</v>
      </c>
      <c r="G12" s="48">
        <v>1073.34412</v>
      </c>
    </row>
    <row r="13" spans="1:7" outlineLevel="2" x14ac:dyDescent="0.3">
      <c r="A13" s="40" t="s">
        <v>415</v>
      </c>
      <c r="B13" s="153" t="s">
        <v>150</v>
      </c>
      <c r="C13" t="s">
        <v>153</v>
      </c>
      <c r="D13" s="14">
        <v>185</v>
      </c>
      <c r="E13" s="14">
        <v>1365</v>
      </c>
      <c r="F13" s="1">
        <v>78.170000000000016</v>
      </c>
      <c r="G13" s="48">
        <v>984.93240000000117</v>
      </c>
    </row>
    <row r="14" spans="1:7" outlineLevel="1" x14ac:dyDescent="0.3">
      <c r="A14" s="85" t="s">
        <v>418</v>
      </c>
      <c r="B14" s="35"/>
      <c r="C14" s="35"/>
      <c r="D14" s="55">
        <f>SUBTOTAL(9,D2:D13)</f>
        <v>178530</v>
      </c>
      <c r="E14" s="55">
        <f>SUBTOTAL(9,E2:E13)</f>
        <v>212299</v>
      </c>
      <c r="F14" s="49">
        <f>SUBTOTAL(9,F2:F13)</f>
        <v>77353.720000000059</v>
      </c>
      <c r="G14" s="50">
        <f>SUBTOTAL(9,G2:G13)</f>
        <v>695676.44184000045</v>
      </c>
    </row>
    <row r="15" spans="1:7" outlineLevel="2" x14ac:dyDescent="0.3">
      <c r="A15" s="37" t="s">
        <v>401</v>
      </c>
      <c r="B15" s="38">
        <v>1</v>
      </c>
      <c r="C15" s="38" t="s">
        <v>322</v>
      </c>
      <c r="D15" s="53">
        <v>112819</v>
      </c>
      <c r="E15" s="53">
        <v>112819</v>
      </c>
      <c r="F15" s="44">
        <v>55351.679999999869</v>
      </c>
      <c r="G15" s="45">
        <v>500272.95950999955</v>
      </c>
    </row>
    <row r="16" spans="1:7" outlineLevel="2" x14ac:dyDescent="0.3">
      <c r="A16" s="37" t="s">
        <v>401</v>
      </c>
      <c r="B16" s="38">
        <v>1</v>
      </c>
      <c r="C16" s="38" t="s">
        <v>153</v>
      </c>
      <c r="D16" s="53">
        <v>58007</v>
      </c>
      <c r="E16" s="53">
        <v>58007</v>
      </c>
      <c r="F16" s="44">
        <v>22343.520000000048</v>
      </c>
      <c r="G16" s="45">
        <v>196601.71180999998</v>
      </c>
    </row>
    <row r="17" spans="1:7" outlineLevel="2" x14ac:dyDescent="0.3">
      <c r="A17" s="37" t="s">
        <v>401</v>
      </c>
      <c r="B17" s="38">
        <v>2</v>
      </c>
      <c r="C17" s="38" t="s">
        <v>322</v>
      </c>
      <c r="D17" s="53">
        <v>15773</v>
      </c>
      <c r="E17" s="53">
        <v>31546</v>
      </c>
      <c r="F17" s="44">
        <v>7475.3800000000147</v>
      </c>
      <c r="G17" s="45">
        <v>64992.880889999979</v>
      </c>
    </row>
    <row r="18" spans="1:7" outlineLevel="2" x14ac:dyDescent="0.3">
      <c r="A18" s="37" t="s">
        <v>401</v>
      </c>
      <c r="B18" s="38">
        <v>2</v>
      </c>
      <c r="C18" s="38" t="s">
        <v>153</v>
      </c>
      <c r="D18" s="53">
        <v>6806</v>
      </c>
      <c r="E18" s="53">
        <v>13612</v>
      </c>
      <c r="F18" s="44">
        <v>2602.94</v>
      </c>
      <c r="G18" s="45">
        <v>22537.491129999991</v>
      </c>
    </row>
    <row r="19" spans="1:7" outlineLevel="2" x14ac:dyDescent="0.3">
      <c r="A19" s="37" t="s">
        <v>401</v>
      </c>
      <c r="B19" s="38">
        <v>3</v>
      </c>
      <c r="C19" s="38" t="s">
        <v>322</v>
      </c>
      <c r="D19" s="53">
        <v>3654</v>
      </c>
      <c r="E19" s="53">
        <v>10962</v>
      </c>
      <c r="F19" s="44">
        <v>1725.2499999999943</v>
      </c>
      <c r="G19" s="45">
        <v>14787.843870000006</v>
      </c>
    </row>
    <row r="20" spans="1:7" outlineLevel="2" x14ac:dyDescent="0.3">
      <c r="A20" s="37" t="s">
        <v>401</v>
      </c>
      <c r="B20" s="38">
        <v>3</v>
      </c>
      <c r="C20" s="38" t="s">
        <v>153</v>
      </c>
      <c r="D20" s="53">
        <v>1671</v>
      </c>
      <c r="E20" s="53">
        <v>5013</v>
      </c>
      <c r="F20" s="44">
        <v>622.53999999999894</v>
      </c>
      <c r="G20" s="45">
        <v>5828.0810699999956</v>
      </c>
    </row>
    <row r="21" spans="1:7" outlineLevel="2" x14ac:dyDescent="0.3">
      <c r="A21" s="37" t="s">
        <v>401</v>
      </c>
      <c r="B21" s="38">
        <v>4</v>
      </c>
      <c r="C21" s="38" t="s">
        <v>322</v>
      </c>
      <c r="D21" s="53">
        <v>1064</v>
      </c>
      <c r="E21" s="53">
        <v>4256</v>
      </c>
      <c r="F21" s="44">
        <v>516.87999999999909</v>
      </c>
      <c r="G21" s="45">
        <v>4555.8455399999993</v>
      </c>
    </row>
    <row r="22" spans="1:7" outlineLevel="2" x14ac:dyDescent="0.3">
      <c r="A22" s="37" t="s">
        <v>401</v>
      </c>
      <c r="B22" s="38">
        <v>4</v>
      </c>
      <c r="C22" s="38" t="s">
        <v>153</v>
      </c>
      <c r="D22" s="53">
        <v>610</v>
      </c>
      <c r="E22" s="53">
        <v>2440</v>
      </c>
      <c r="F22" s="44">
        <v>217.93000000000023</v>
      </c>
      <c r="G22" s="45">
        <v>2327.2478099999998</v>
      </c>
    </row>
    <row r="23" spans="1:7" outlineLevel="2" x14ac:dyDescent="0.3">
      <c r="A23" s="37" t="s">
        <v>401</v>
      </c>
      <c r="B23" s="38">
        <v>5</v>
      </c>
      <c r="C23" s="38" t="s">
        <v>322</v>
      </c>
      <c r="D23" s="53">
        <v>382</v>
      </c>
      <c r="E23" s="53">
        <v>1910</v>
      </c>
      <c r="F23" s="44">
        <v>184.36999999999989</v>
      </c>
      <c r="G23" s="45">
        <v>1644.0252699999994</v>
      </c>
    </row>
    <row r="24" spans="1:7" outlineLevel="2" x14ac:dyDescent="0.3">
      <c r="A24" s="37" t="s">
        <v>401</v>
      </c>
      <c r="B24" s="38">
        <v>5</v>
      </c>
      <c r="C24" s="38" t="s">
        <v>153</v>
      </c>
      <c r="D24" s="53">
        <v>303</v>
      </c>
      <c r="E24" s="53">
        <v>1515</v>
      </c>
      <c r="F24" s="44">
        <v>124.16000000000004</v>
      </c>
      <c r="G24" s="45">
        <v>1453.4808799999996</v>
      </c>
    </row>
    <row r="25" spans="1:7" outlineLevel="2" x14ac:dyDescent="0.3">
      <c r="A25" s="37" t="s">
        <v>401</v>
      </c>
      <c r="B25" s="154" t="s">
        <v>150</v>
      </c>
      <c r="C25" s="38" t="s">
        <v>322</v>
      </c>
      <c r="D25" s="53">
        <v>508</v>
      </c>
      <c r="E25" s="53">
        <v>4092</v>
      </c>
      <c r="F25" s="44">
        <v>283.45000000000022</v>
      </c>
      <c r="G25" s="45">
        <v>2722.5596400000004</v>
      </c>
    </row>
    <row r="26" spans="1:7" outlineLevel="2" x14ac:dyDescent="0.3">
      <c r="A26" s="37" t="s">
        <v>401</v>
      </c>
      <c r="B26" s="154" t="s">
        <v>150</v>
      </c>
      <c r="C26" s="38" t="s">
        <v>153</v>
      </c>
      <c r="D26" s="53">
        <v>417</v>
      </c>
      <c r="E26" s="53">
        <v>3243</v>
      </c>
      <c r="F26" s="44">
        <v>184.20000000000039</v>
      </c>
      <c r="G26" s="45">
        <v>2172.6029699999999</v>
      </c>
    </row>
    <row r="27" spans="1:7" outlineLevel="1" x14ac:dyDescent="0.3">
      <c r="A27" s="39" t="s">
        <v>402</v>
      </c>
      <c r="B27" s="36"/>
      <c r="C27" s="36"/>
      <c r="D27" s="54">
        <f>SUBTOTAL(9,D15:D26)</f>
        <v>202014</v>
      </c>
      <c r="E27" s="54">
        <f>SUBTOTAL(9,E15:E26)</f>
        <v>249415</v>
      </c>
      <c r="F27" s="46">
        <f>SUBTOTAL(9,F15:F26)</f>
        <v>91632.29999999993</v>
      </c>
      <c r="G27" s="47">
        <f>SUBTOTAL(9,G15:G26)</f>
        <v>819896.73038999946</v>
      </c>
    </row>
    <row r="28" spans="1:7" hidden="1" outlineLevel="2" x14ac:dyDescent="0.3">
      <c r="A28" s="40" t="s">
        <v>396</v>
      </c>
      <c r="B28">
        <v>1</v>
      </c>
      <c r="C28" t="s">
        <v>322</v>
      </c>
      <c r="D28" s="14">
        <v>109652</v>
      </c>
      <c r="E28" s="14">
        <v>109652</v>
      </c>
      <c r="F28" s="1">
        <v>51422.6</v>
      </c>
      <c r="G28" s="48">
        <v>461764.6654099999</v>
      </c>
    </row>
    <row r="29" spans="1:7" hidden="1" outlineLevel="2" x14ac:dyDescent="0.3">
      <c r="A29" s="40" t="s">
        <v>396</v>
      </c>
      <c r="B29">
        <v>1</v>
      </c>
      <c r="C29" t="s">
        <v>153</v>
      </c>
      <c r="D29" s="14">
        <v>54693</v>
      </c>
      <c r="E29" s="14">
        <v>54693</v>
      </c>
      <c r="F29" s="1">
        <v>19522.559999999954</v>
      </c>
      <c r="G29" s="48">
        <v>171205.07458000028</v>
      </c>
    </row>
    <row r="30" spans="1:7" hidden="1" outlineLevel="2" x14ac:dyDescent="0.3">
      <c r="A30" s="40" t="s">
        <v>396</v>
      </c>
      <c r="B30">
        <v>2</v>
      </c>
      <c r="C30" t="s">
        <v>322</v>
      </c>
      <c r="D30" s="14">
        <v>14774</v>
      </c>
      <c r="E30" s="14">
        <v>29548</v>
      </c>
      <c r="F30" s="1">
        <v>6875.1400000000021</v>
      </c>
      <c r="G30" s="48">
        <v>59862.070960000026</v>
      </c>
    </row>
    <row r="31" spans="1:7" hidden="1" outlineLevel="2" x14ac:dyDescent="0.3">
      <c r="A31" s="40" t="s">
        <v>396</v>
      </c>
      <c r="B31">
        <v>2</v>
      </c>
      <c r="C31" t="s">
        <v>153</v>
      </c>
      <c r="D31" s="14">
        <v>6026</v>
      </c>
      <c r="E31" s="14">
        <v>12052</v>
      </c>
      <c r="F31" s="1">
        <v>2199.3999999999996</v>
      </c>
      <c r="G31" s="48">
        <v>19403.413909999985</v>
      </c>
    </row>
    <row r="32" spans="1:7" hidden="1" outlineLevel="2" x14ac:dyDescent="0.3">
      <c r="A32" s="40" t="s">
        <v>396</v>
      </c>
      <c r="B32">
        <v>3</v>
      </c>
      <c r="C32" t="s">
        <v>322</v>
      </c>
      <c r="D32" s="14">
        <v>3212</v>
      </c>
      <c r="E32" s="14">
        <v>9636</v>
      </c>
      <c r="F32" s="1">
        <v>1534.1299999999965</v>
      </c>
      <c r="G32" s="48">
        <v>13362.866909999992</v>
      </c>
    </row>
    <row r="33" spans="1:7" hidden="1" outlineLevel="2" x14ac:dyDescent="0.3">
      <c r="A33" s="40" t="s">
        <v>396</v>
      </c>
      <c r="B33">
        <v>3</v>
      </c>
      <c r="C33" t="s">
        <v>153</v>
      </c>
      <c r="D33" s="14">
        <v>1432</v>
      </c>
      <c r="E33" s="14">
        <v>4296</v>
      </c>
      <c r="F33" s="1">
        <v>507.51999999999907</v>
      </c>
      <c r="G33" s="48">
        <v>4907.6673400000036</v>
      </c>
    </row>
    <row r="34" spans="1:7" hidden="1" outlineLevel="2" x14ac:dyDescent="0.3">
      <c r="A34" s="40" t="s">
        <v>396</v>
      </c>
      <c r="B34">
        <v>4</v>
      </c>
      <c r="C34" t="s">
        <v>322</v>
      </c>
      <c r="D34" s="14">
        <v>903</v>
      </c>
      <c r="E34" s="14">
        <v>3612</v>
      </c>
      <c r="F34" s="1">
        <v>424.75999999999937</v>
      </c>
      <c r="G34" s="48">
        <v>3799.0195899999953</v>
      </c>
    </row>
    <row r="35" spans="1:7" hidden="1" outlineLevel="2" x14ac:dyDescent="0.3">
      <c r="A35" s="40" t="s">
        <v>396</v>
      </c>
      <c r="B35">
        <v>4</v>
      </c>
      <c r="C35" t="s">
        <v>153</v>
      </c>
      <c r="D35" s="14">
        <v>564</v>
      </c>
      <c r="E35" s="14">
        <v>2256</v>
      </c>
      <c r="F35" s="1">
        <v>186.56000000000014</v>
      </c>
      <c r="G35" s="48">
        <v>2051.2755399999983</v>
      </c>
    </row>
    <row r="36" spans="1:7" hidden="1" outlineLevel="2" x14ac:dyDescent="0.3">
      <c r="A36" s="40" t="s">
        <v>396</v>
      </c>
      <c r="B36">
        <v>5</v>
      </c>
      <c r="C36" t="s">
        <v>322</v>
      </c>
      <c r="D36" s="14">
        <v>309</v>
      </c>
      <c r="E36" s="14">
        <v>1545</v>
      </c>
      <c r="F36" s="1">
        <v>150.16000000000011</v>
      </c>
      <c r="G36" s="48">
        <v>1391.0847399999998</v>
      </c>
    </row>
    <row r="37" spans="1:7" hidden="1" outlineLevel="2" x14ac:dyDescent="0.3">
      <c r="A37" s="40" t="s">
        <v>396</v>
      </c>
      <c r="B37">
        <v>5</v>
      </c>
      <c r="C37" t="s">
        <v>153</v>
      </c>
      <c r="D37" s="14">
        <v>251</v>
      </c>
      <c r="E37" s="14">
        <v>1255</v>
      </c>
      <c r="F37" s="1">
        <v>92.92000000000003</v>
      </c>
      <c r="G37" s="48">
        <v>1136.8898699999995</v>
      </c>
    </row>
    <row r="38" spans="1:7" hidden="1" outlineLevel="2" x14ac:dyDescent="0.3">
      <c r="A38" s="40" t="s">
        <v>396</v>
      </c>
      <c r="B38" s="153" t="s">
        <v>150</v>
      </c>
      <c r="C38" t="s">
        <v>322</v>
      </c>
      <c r="D38" s="14">
        <v>385</v>
      </c>
      <c r="E38" s="14">
        <v>3217</v>
      </c>
      <c r="F38" s="1">
        <v>216.13000000000059</v>
      </c>
      <c r="G38" s="48">
        <v>2161.1248099999975</v>
      </c>
    </row>
    <row r="39" spans="1:7" hidden="1" outlineLevel="2" x14ac:dyDescent="0.3">
      <c r="A39" s="40" t="s">
        <v>396</v>
      </c>
      <c r="B39" s="153" t="s">
        <v>150</v>
      </c>
      <c r="C39" t="s">
        <v>153</v>
      </c>
      <c r="D39" s="14">
        <v>338</v>
      </c>
      <c r="E39" s="14">
        <v>2610</v>
      </c>
      <c r="F39" s="1">
        <v>152.6100000000001</v>
      </c>
      <c r="G39" s="48">
        <v>1987.018869999999</v>
      </c>
    </row>
    <row r="40" spans="1:7" outlineLevel="1" collapsed="1" x14ac:dyDescent="0.3">
      <c r="A40" s="85" t="s">
        <v>397</v>
      </c>
      <c r="B40" s="35"/>
      <c r="C40" s="35"/>
      <c r="D40" s="55">
        <f>SUBTOTAL(9,D28:D39)</f>
        <v>192539</v>
      </c>
      <c r="E40" s="55">
        <f>SUBTOTAL(9,E28:E39)</f>
        <v>234372</v>
      </c>
      <c r="F40" s="49">
        <f>SUBTOTAL(9,F28:F39)</f>
        <v>83284.489999999932</v>
      </c>
      <c r="G40" s="50">
        <f>SUBTOTAL(9,G28:G39)</f>
        <v>743032.1725300001</v>
      </c>
    </row>
    <row r="41" spans="1:7" hidden="1" outlineLevel="2" x14ac:dyDescent="0.3">
      <c r="A41" s="37" t="s">
        <v>393</v>
      </c>
      <c r="B41" s="38">
        <v>1</v>
      </c>
      <c r="C41" s="38" t="s">
        <v>322</v>
      </c>
      <c r="D41" s="53">
        <v>105906</v>
      </c>
      <c r="E41" s="53">
        <v>105906</v>
      </c>
      <c r="F41" s="44">
        <v>53164.650000000038</v>
      </c>
      <c r="G41" s="45">
        <v>476841.76376999979</v>
      </c>
    </row>
    <row r="42" spans="1:7" hidden="1" outlineLevel="2" x14ac:dyDescent="0.3">
      <c r="A42" s="37" t="s">
        <v>393</v>
      </c>
      <c r="B42" s="38">
        <v>1</v>
      </c>
      <c r="C42" s="38" t="s">
        <v>153</v>
      </c>
      <c r="D42" s="53">
        <v>52462</v>
      </c>
      <c r="E42" s="53">
        <v>52462</v>
      </c>
      <c r="F42" s="44">
        <v>20691.73000000001</v>
      </c>
      <c r="G42" s="45">
        <v>180501.0917800004</v>
      </c>
    </row>
    <row r="43" spans="1:7" hidden="1" outlineLevel="2" x14ac:dyDescent="0.3">
      <c r="A43" s="37" t="s">
        <v>393</v>
      </c>
      <c r="B43" s="38">
        <v>2</v>
      </c>
      <c r="C43" s="38" t="s">
        <v>322</v>
      </c>
      <c r="D43" s="53">
        <v>15116</v>
      </c>
      <c r="E43" s="53">
        <v>30232</v>
      </c>
      <c r="F43" s="44">
        <v>7223.6500000000251</v>
      </c>
      <c r="G43" s="45">
        <v>62504.885469999972</v>
      </c>
    </row>
    <row r="44" spans="1:7" hidden="1" outlineLevel="2" x14ac:dyDescent="0.3">
      <c r="A44" s="37" t="s">
        <v>393</v>
      </c>
      <c r="B44" s="38">
        <v>2</v>
      </c>
      <c r="C44" s="38" t="s">
        <v>153</v>
      </c>
      <c r="D44" s="53">
        <v>6020</v>
      </c>
      <c r="E44" s="53">
        <v>12040</v>
      </c>
      <c r="F44" s="44">
        <v>2371.2899999999972</v>
      </c>
      <c r="G44" s="45">
        <v>20735.474750000019</v>
      </c>
    </row>
    <row r="45" spans="1:7" hidden="1" outlineLevel="2" x14ac:dyDescent="0.3">
      <c r="A45" s="37" t="s">
        <v>393</v>
      </c>
      <c r="B45" s="38">
        <v>3</v>
      </c>
      <c r="C45" s="38" t="s">
        <v>322</v>
      </c>
      <c r="D45" s="53">
        <v>3552</v>
      </c>
      <c r="E45" s="53">
        <v>10656</v>
      </c>
      <c r="F45" s="44">
        <v>1658.9799999999955</v>
      </c>
      <c r="G45" s="45">
        <v>14367.731880000021</v>
      </c>
    </row>
    <row r="46" spans="1:7" hidden="1" outlineLevel="2" x14ac:dyDescent="0.3">
      <c r="A46" s="37" t="s">
        <v>393</v>
      </c>
      <c r="B46" s="38">
        <v>3</v>
      </c>
      <c r="C46" s="38" t="s">
        <v>153</v>
      </c>
      <c r="D46" s="53">
        <v>1474</v>
      </c>
      <c r="E46" s="53">
        <v>4422</v>
      </c>
      <c r="F46" s="44">
        <v>538.56999999999914</v>
      </c>
      <c r="G46" s="45">
        <v>5023.6024500000012</v>
      </c>
    </row>
    <row r="47" spans="1:7" hidden="1" outlineLevel="2" x14ac:dyDescent="0.3">
      <c r="A47" s="37" t="s">
        <v>393</v>
      </c>
      <c r="B47" s="38">
        <v>4</v>
      </c>
      <c r="C47" s="38" t="s">
        <v>322</v>
      </c>
      <c r="D47" s="53">
        <v>1060</v>
      </c>
      <c r="E47" s="53">
        <v>4240</v>
      </c>
      <c r="F47" s="44">
        <v>513.11999999999898</v>
      </c>
      <c r="G47" s="45">
        <v>4475.4845799999966</v>
      </c>
    </row>
    <row r="48" spans="1:7" hidden="1" outlineLevel="2" x14ac:dyDescent="0.3">
      <c r="A48" s="37" t="s">
        <v>393</v>
      </c>
      <c r="B48" s="38">
        <v>4</v>
      </c>
      <c r="C48" s="38" t="s">
        <v>153</v>
      </c>
      <c r="D48" s="53">
        <v>536</v>
      </c>
      <c r="E48" s="53">
        <v>2144</v>
      </c>
      <c r="F48" s="44">
        <v>192.23000000000002</v>
      </c>
      <c r="G48" s="45">
        <v>2038.0015399999982</v>
      </c>
    </row>
    <row r="49" spans="1:7" hidden="1" outlineLevel="2" x14ac:dyDescent="0.3">
      <c r="A49" s="37" t="s">
        <v>393</v>
      </c>
      <c r="B49" s="38">
        <v>5</v>
      </c>
      <c r="C49" s="38" t="s">
        <v>322</v>
      </c>
      <c r="D49" s="53">
        <v>362</v>
      </c>
      <c r="E49" s="53">
        <v>1810</v>
      </c>
      <c r="F49" s="44">
        <v>178.08999999999995</v>
      </c>
      <c r="G49" s="45">
        <v>1593.9466599999994</v>
      </c>
    </row>
    <row r="50" spans="1:7" hidden="1" outlineLevel="2" x14ac:dyDescent="0.3">
      <c r="A50" s="37" t="s">
        <v>393</v>
      </c>
      <c r="B50" s="38">
        <v>5</v>
      </c>
      <c r="C50" s="38" t="s">
        <v>153</v>
      </c>
      <c r="D50" s="53">
        <v>272</v>
      </c>
      <c r="E50" s="53">
        <v>1360</v>
      </c>
      <c r="F50" s="44">
        <v>101.21000000000005</v>
      </c>
      <c r="G50" s="45">
        <v>1180.253819999999</v>
      </c>
    </row>
    <row r="51" spans="1:7" hidden="1" outlineLevel="2" x14ac:dyDescent="0.3">
      <c r="A51" s="37" t="s">
        <v>393</v>
      </c>
      <c r="B51" s="154" t="s">
        <v>150</v>
      </c>
      <c r="C51" s="38" t="s">
        <v>322</v>
      </c>
      <c r="D51" s="53">
        <v>396</v>
      </c>
      <c r="E51" s="53">
        <v>3165</v>
      </c>
      <c r="F51" s="44">
        <v>218.74000000000012</v>
      </c>
      <c r="G51" s="45">
        <v>2127.3536100000001</v>
      </c>
    </row>
    <row r="52" spans="1:7" hidden="1" outlineLevel="2" x14ac:dyDescent="0.3">
      <c r="A52" s="37" t="s">
        <v>393</v>
      </c>
      <c r="B52" s="154" t="s">
        <v>150</v>
      </c>
      <c r="C52" s="38" t="s">
        <v>153</v>
      </c>
      <c r="D52" s="53">
        <v>301</v>
      </c>
      <c r="E52" s="53">
        <v>2273</v>
      </c>
      <c r="F52" s="44">
        <v>142.70999999999998</v>
      </c>
      <c r="G52" s="45">
        <v>1811.36907</v>
      </c>
    </row>
    <row r="53" spans="1:7" outlineLevel="1" collapsed="1" x14ac:dyDescent="0.3">
      <c r="A53" s="39" t="s">
        <v>394</v>
      </c>
      <c r="B53" s="36"/>
      <c r="C53" s="36"/>
      <c r="D53" s="54">
        <f>SUBTOTAL(9,D41:D52)</f>
        <v>187457</v>
      </c>
      <c r="E53" s="54">
        <f>SUBTOTAL(9,E41:E52)</f>
        <v>230710</v>
      </c>
      <c r="F53" s="46">
        <f>SUBTOTAL(9,F41:F52)</f>
        <v>86994.970000000059</v>
      </c>
      <c r="G53" s="47">
        <f>SUBTOTAL(9,G41:G52)</f>
        <v>773200.95938000025</v>
      </c>
    </row>
    <row r="54" spans="1:7" hidden="1" outlineLevel="2" x14ac:dyDescent="0.3">
      <c r="A54" s="40" t="s">
        <v>323</v>
      </c>
      <c r="B54">
        <v>1</v>
      </c>
      <c r="C54" t="s">
        <v>322</v>
      </c>
      <c r="D54" s="14">
        <v>105389</v>
      </c>
      <c r="E54" s="14">
        <v>105389</v>
      </c>
      <c r="F54" s="1">
        <v>50021.569999999992</v>
      </c>
      <c r="G54" s="48">
        <v>440363.60691000009</v>
      </c>
    </row>
    <row r="55" spans="1:7" hidden="1" outlineLevel="2" x14ac:dyDescent="0.3">
      <c r="A55" s="40" t="s">
        <v>323</v>
      </c>
      <c r="B55">
        <v>1</v>
      </c>
      <c r="C55" t="s">
        <v>153</v>
      </c>
      <c r="D55" s="14">
        <v>52782</v>
      </c>
      <c r="E55" s="14">
        <v>52782</v>
      </c>
      <c r="F55" s="1">
        <v>20155.199999999997</v>
      </c>
      <c r="G55" s="48">
        <v>172978.84121999997</v>
      </c>
    </row>
    <row r="56" spans="1:7" hidden="1" outlineLevel="2" x14ac:dyDescent="0.3">
      <c r="A56" s="40" t="s">
        <v>323</v>
      </c>
      <c r="B56">
        <v>2</v>
      </c>
      <c r="C56" t="s">
        <v>322</v>
      </c>
      <c r="D56" s="14">
        <v>14205</v>
      </c>
      <c r="E56" s="14">
        <v>28410</v>
      </c>
      <c r="F56" s="1">
        <v>6581.3</v>
      </c>
      <c r="G56" s="48">
        <v>56164.448489999995</v>
      </c>
    </row>
    <row r="57" spans="1:7" hidden="1" outlineLevel="2" x14ac:dyDescent="0.3">
      <c r="A57" s="40" t="s">
        <v>323</v>
      </c>
      <c r="B57">
        <v>2</v>
      </c>
      <c r="C57" t="s">
        <v>153</v>
      </c>
      <c r="D57" s="14">
        <v>6086</v>
      </c>
      <c r="E57" s="14">
        <v>12172</v>
      </c>
      <c r="F57" s="1">
        <v>2303.7099999999996</v>
      </c>
      <c r="G57" s="48">
        <v>19814.062350000004</v>
      </c>
    </row>
    <row r="58" spans="1:7" hidden="1" outlineLevel="2" x14ac:dyDescent="0.3">
      <c r="A58" s="40" t="s">
        <v>323</v>
      </c>
      <c r="B58">
        <v>3</v>
      </c>
      <c r="C58" t="s">
        <v>322</v>
      </c>
      <c r="D58" s="14">
        <v>3084</v>
      </c>
      <c r="E58" s="14">
        <v>9252</v>
      </c>
      <c r="F58" s="1">
        <v>1421.34</v>
      </c>
      <c r="G58" s="48">
        <v>12053.38155</v>
      </c>
    </row>
    <row r="59" spans="1:7" hidden="1" outlineLevel="2" x14ac:dyDescent="0.3">
      <c r="A59" s="40" t="s">
        <v>323</v>
      </c>
      <c r="B59">
        <v>3</v>
      </c>
      <c r="C59" t="s">
        <v>153</v>
      </c>
      <c r="D59" s="14">
        <v>1442</v>
      </c>
      <c r="E59" s="14">
        <v>4326</v>
      </c>
      <c r="F59" s="1">
        <v>501.05000000000018</v>
      </c>
      <c r="G59" s="48">
        <v>4753.274150000002</v>
      </c>
    </row>
    <row r="60" spans="1:7" hidden="1" outlineLevel="2" x14ac:dyDescent="0.3">
      <c r="A60" s="40" t="s">
        <v>323</v>
      </c>
      <c r="B60">
        <v>4</v>
      </c>
      <c r="C60" t="s">
        <v>322</v>
      </c>
      <c r="D60" s="14">
        <v>894</v>
      </c>
      <c r="E60" s="14">
        <v>3576</v>
      </c>
      <c r="F60" s="1">
        <v>406.35000000000008</v>
      </c>
      <c r="G60" s="48">
        <v>3538.6570100000017</v>
      </c>
    </row>
    <row r="61" spans="1:7" hidden="1" outlineLevel="2" x14ac:dyDescent="0.3">
      <c r="A61" s="40" t="s">
        <v>323</v>
      </c>
      <c r="B61">
        <v>4</v>
      </c>
      <c r="C61" t="s">
        <v>153</v>
      </c>
      <c r="D61" s="14">
        <v>449</v>
      </c>
      <c r="E61" s="14">
        <v>1796</v>
      </c>
      <c r="F61" s="1">
        <v>162.61999999999995</v>
      </c>
      <c r="G61" s="48">
        <v>1739.2765500000007</v>
      </c>
    </row>
    <row r="62" spans="1:7" hidden="1" outlineLevel="2" x14ac:dyDescent="0.3">
      <c r="A62" s="40" t="s">
        <v>323</v>
      </c>
      <c r="B62">
        <v>5</v>
      </c>
      <c r="C62" t="s">
        <v>322</v>
      </c>
      <c r="D62" s="14">
        <v>286</v>
      </c>
      <c r="E62" s="14">
        <v>1430</v>
      </c>
      <c r="F62" s="1">
        <v>131.64000000000004</v>
      </c>
      <c r="G62" s="48">
        <v>1186.8381299999999</v>
      </c>
    </row>
    <row r="63" spans="1:7" hidden="1" outlineLevel="2" x14ac:dyDescent="0.3">
      <c r="A63" s="40" t="s">
        <v>323</v>
      </c>
      <c r="B63">
        <v>5</v>
      </c>
      <c r="C63" t="s">
        <v>153</v>
      </c>
      <c r="D63" s="14">
        <v>228</v>
      </c>
      <c r="E63" s="14">
        <v>1140</v>
      </c>
      <c r="F63" s="1">
        <v>87.749999999999972</v>
      </c>
      <c r="G63" s="48">
        <v>1016.8281300000001</v>
      </c>
    </row>
    <row r="64" spans="1:7" hidden="1" outlineLevel="2" x14ac:dyDescent="0.3">
      <c r="A64" s="40" t="s">
        <v>323</v>
      </c>
      <c r="B64" t="s">
        <v>150</v>
      </c>
      <c r="C64" t="s">
        <v>322</v>
      </c>
      <c r="D64" s="14">
        <v>294</v>
      </c>
      <c r="E64" s="14">
        <v>2215</v>
      </c>
      <c r="F64" s="1">
        <v>158.29000000000005</v>
      </c>
      <c r="G64" s="48">
        <v>1501.8973599999997</v>
      </c>
    </row>
    <row r="65" spans="1:7" hidden="1" outlineLevel="2" x14ac:dyDescent="0.3">
      <c r="A65" s="40" t="s">
        <v>323</v>
      </c>
      <c r="B65" t="s">
        <v>150</v>
      </c>
      <c r="C65" t="s">
        <v>153</v>
      </c>
      <c r="D65" s="14">
        <v>251</v>
      </c>
      <c r="E65" s="14">
        <v>1836</v>
      </c>
      <c r="F65" s="1">
        <v>110.87</v>
      </c>
      <c r="G65" s="48">
        <v>1349.0337099999997</v>
      </c>
    </row>
    <row r="66" spans="1:7" outlineLevel="1" collapsed="1" x14ac:dyDescent="0.3">
      <c r="A66" s="85" t="s">
        <v>342</v>
      </c>
      <c r="B66" s="35"/>
      <c r="C66" s="35"/>
      <c r="D66" s="55">
        <f>SUBTOTAL(9,D54:D65)</f>
        <v>185390</v>
      </c>
      <c r="E66" s="55">
        <f>SUBTOTAL(9,E54:E65)</f>
        <v>224324</v>
      </c>
      <c r="F66" s="49">
        <f>SUBTOTAL(9,F54:F65)</f>
        <v>82041.689999999988</v>
      </c>
      <c r="G66" s="50">
        <f>SUBTOTAL(9,G54:G65)</f>
        <v>716460.14555999998</v>
      </c>
    </row>
    <row r="67" spans="1:7" hidden="1" outlineLevel="2" x14ac:dyDescent="0.3">
      <c r="A67" s="37" t="s">
        <v>318</v>
      </c>
      <c r="B67" s="38">
        <v>1</v>
      </c>
      <c r="C67" s="38" t="s">
        <v>322</v>
      </c>
      <c r="D67" s="53">
        <v>113848</v>
      </c>
      <c r="E67" s="53">
        <v>113848</v>
      </c>
      <c r="F67" s="44">
        <v>55776.120000000119</v>
      </c>
      <c r="G67" s="45">
        <v>486666.84819000011</v>
      </c>
    </row>
    <row r="68" spans="1:7" hidden="1" outlineLevel="2" x14ac:dyDescent="0.3">
      <c r="A68" s="37" t="s">
        <v>318</v>
      </c>
      <c r="B68" s="38">
        <v>1</v>
      </c>
      <c r="C68" s="38" t="s">
        <v>153</v>
      </c>
      <c r="D68" s="53">
        <v>60862</v>
      </c>
      <c r="E68" s="53">
        <v>60862</v>
      </c>
      <c r="F68" s="44">
        <v>23680.210000000006</v>
      </c>
      <c r="G68" s="45">
        <v>202664.58896999987</v>
      </c>
    </row>
    <row r="69" spans="1:7" hidden="1" outlineLevel="2" x14ac:dyDescent="0.3">
      <c r="A69" s="37" t="s">
        <v>318</v>
      </c>
      <c r="B69" s="38">
        <v>2</v>
      </c>
      <c r="C69" s="38" t="s">
        <v>322</v>
      </c>
      <c r="D69" s="53">
        <v>16887</v>
      </c>
      <c r="E69" s="53">
        <v>33774</v>
      </c>
      <c r="F69" s="44">
        <v>7987.9500000000107</v>
      </c>
      <c r="G69" s="45">
        <v>66835.656040000074</v>
      </c>
    </row>
    <row r="70" spans="1:7" hidden="1" outlineLevel="2" x14ac:dyDescent="0.3">
      <c r="A70" s="37" t="s">
        <v>318</v>
      </c>
      <c r="B70" s="38">
        <v>2</v>
      </c>
      <c r="C70" s="38" t="s">
        <v>153</v>
      </c>
      <c r="D70" s="53">
        <v>7421</v>
      </c>
      <c r="E70" s="53">
        <v>14842</v>
      </c>
      <c r="F70" s="44">
        <v>2883.0400000000018</v>
      </c>
      <c r="G70" s="45">
        <v>24538.124480000013</v>
      </c>
    </row>
    <row r="71" spans="1:7" hidden="1" outlineLevel="2" x14ac:dyDescent="0.3">
      <c r="A71" s="37" t="s">
        <v>318</v>
      </c>
      <c r="B71" s="38">
        <v>3</v>
      </c>
      <c r="C71" s="38" t="s">
        <v>322</v>
      </c>
      <c r="D71" s="53">
        <v>4148</v>
      </c>
      <c r="E71" s="53">
        <v>12444</v>
      </c>
      <c r="F71" s="44">
        <v>1945.5099999999991</v>
      </c>
      <c r="G71" s="45">
        <v>16237.569970000015</v>
      </c>
    </row>
    <row r="72" spans="1:7" hidden="1" outlineLevel="2" x14ac:dyDescent="0.3">
      <c r="A72" s="37" t="s">
        <v>318</v>
      </c>
      <c r="B72" s="38">
        <v>3</v>
      </c>
      <c r="C72" s="38" t="s">
        <v>153</v>
      </c>
      <c r="D72" s="53">
        <v>1983</v>
      </c>
      <c r="E72" s="53">
        <v>5949</v>
      </c>
      <c r="F72" s="44">
        <v>739.9899999999983</v>
      </c>
      <c r="G72" s="45">
        <v>6822.2192399999958</v>
      </c>
    </row>
    <row r="73" spans="1:7" hidden="1" outlineLevel="2" x14ac:dyDescent="0.3">
      <c r="A73" s="37" t="s">
        <v>318</v>
      </c>
      <c r="B73" s="38">
        <v>4</v>
      </c>
      <c r="C73" s="38" t="s">
        <v>322</v>
      </c>
      <c r="D73" s="53">
        <v>1267</v>
      </c>
      <c r="E73" s="53">
        <v>5068</v>
      </c>
      <c r="F73" s="44">
        <v>632.84999999999786</v>
      </c>
      <c r="G73" s="45">
        <v>5342.0626299999985</v>
      </c>
    </row>
    <row r="74" spans="1:7" hidden="1" outlineLevel="2" x14ac:dyDescent="0.3">
      <c r="A74" s="37" t="s">
        <v>318</v>
      </c>
      <c r="B74" s="38">
        <v>4</v>
      </c>
      <c r="C74" s="38" t="s">
        <v>153</v>
      </c>
      <c r="D74" s="53">
        <v>738</v>
      </c>
      <c r="E74" s="53">
        <v>2952</v>
      </c>
      <c r="F74" s="44">
        <v>271.67</v>
      </c>
      <c r="G74" s="45">
        <v>2732.2772599999989</v>
      </c>
    </row>
    <row r="75" spans="1:7" hidden="1" outlineLevel="2" x14ac:dyDescent="0.3">
      <c r="A75" s="37" t="s">
        <v>318</v>
      </c>
      <c r="B75" s="38">
        <v>5</v>
      </c>
      <c r="C75" s="38" t="s">
        <v>322</v>
      </c>
      <c r="D75" s="53">
        <v>468</v>
      </c>
      <c r="E75" s="53">
        <v>2340</v>
      </c>
      <c r="F75" s="44">
        <v>243.16000000000022</v>
      </c>
      <c r="G75" s="45">
        <v>2078.5236400000013</v>
      </c>
    </row>
    <row r="76" spans="1:7" hidden="1" outlineLevel="2" x14ac:dyDescent="0.3">
      <c r="A76" s="37" t="s">
        <v>318</v>
      </c>
      <c r="B76" s="38">
        <v>5</v>
      </c>
      <c r="C76" s="38" t="s">
        <v>153</v>
      </c>
      <c r="D76" s="53">
        <v>344</v>
      </c>
      <c r="E76" s="53">
        <v>1720</v>
      </c>
      <c r="F76" s="44">
        <v>136.23000000000005</v>
      </c>
      <c r="G76" s="45">
        <v>1463.4718799999991</v>
      </c>
    </row>
    <row r="77" spans="1:7" hidden="1" outlineLevel="2" x14ac:dyDescent="0.3">
      <c r="A77" s="37" t="s">
        <v>318</v>
      </c>
      <c r="B77" s="38" t="s">
        <v>150</v>
      </c>
      <c r="C77" s="38" t="s">
        <v>322</v>
      </c>
      <c r="D77" s="53">
        <v>612</v>
      </c>
      <c r="E77" s="53">
        <v>4958</v>
      </c>
      <c r="F77" s="44">
        <v>342.18999999999858</v>
      </c>
      <c r="G77" s="45">
        <v>3165.2771300000049</v>
      </c>
    </row>
    <row r="78" spans="1:7" hidden="1" outlineLevel="2" x14ac:dyDescent="0.3">
      <c r="A78" s="37" t="s">
        <v>318</v>
      </c>
      <c r="B78" s="38" t="s">
        <v>150</v>
      </c>
      <c r="C78" s="38" t="s">
        <v>153</v>
      </c>
      <c r="D78" s="53">
        <v>507</v>
      </c>
      <c r="E78" s="53">
        <v>3970</v>
      </c>
      <c r="F78" s="44">
        <v>240.53000000000006</v>
      </c>
      <c r="G78" s="45">
        <v>2768.2352099999966</v>
      </c>
    </row>
    <row r="79" spans="1:7" outlineLevel="1" collapsed="1" x14ac:dyDescent="0.3">
      <c r="A79" s="39" t="s">
        <v>319</v>
      </c>
      <c r="B79" s="36"/>
      <c r="C79" s="36"/>
      <c r="D79" s="54">
        <f>SUBTOTAL(9,D67:D78)</f>
        <v>209085</v>
      </c>
      <c r="E79" s="54">
        <f>SUBTOTAL(9,E67:E78)</f>
        <v>262727</v>
      </c>
      <c r="F79" s="46">
        <f>SUBTOTAL(9,F67:F78)</f>
        <v>94879.450000000143</v>
      </c>
      <c r="G79" s="47">
        <f>SUBTOTAL(9,G67:G78)</f>
        <v>821314.85464000003</v>
      </c>
    </row>
    <row r="80" spans="1:7" hidden="1" outlineLevel="2" x14ac:dyDescent="0.3">
      <c r="A80" s="40" t="s">
        <v>314</v>
      </c>
      <c r="B80">
        <v>1</v>
      </c>
      <c r="C80" t="s">
        <v>322</v>
      </c>
      <c r="D80" s="14">
        <v>109455</v>
      </c>
      <c r="E80" s="14">
        <v>109455</v>
      </c>
      <c r="F80" s="1">
        <v>50742.499999999891</v>
      </c>
      <c r="G80" s="48">
        <v>436821.46013000031</v>
      </c>
    </row>
    <row r="81" spans="1:7" hidden="1" outlineLevel="2" x14ac:dyDescent="0.3">
      <c r="A81" s="40" t="s">
        <v>314</v>
      </c>
      <c r="B81">
        <v>1</v>
      </c>
      <c r="C81" t="s">
        <v>153</v>
      </c>
      <c r="D81" s="14">
        <v>56799</v>
      </c>
      <c r="E81" s="14">
        <v>56799</v>
      </c>
      <c r="F81" s="1">
        <v>20496.399999999998</v>
      </c>
      <c r="G81" s="48">
        <v>173111.00704999984</v>
      </c>
    </row>
    <row r="82" spans="1:7" hidden="1" outlineLevel="2" x14ac:dyDescent="0.3">
      <c r="A82" s="40" t="s">
        <v>314</v>
      </c>
      <c r="B82">
        <v>2</v>
      </c>
      <c r="C82" t="s">
        <v>322</v>
      </c>
      <c r="D82" s="14">
        <v>15264</v>
      </c>
      <c r="E82" s="14">
        <v>30528</v>
      </c>
      <c r="F82" s="1">
        <v>7066.2700000000132</v>
      </c>
      <c r="G82" s="48">
        <v>58975.525269999904</v>
      </c>
    </row>
    <row r="83" spans="1:7" hidden="1" outlineLevel="2" x14ac:dyDescent="0.3">
      <c r="A83" s="40" t="s">
        <v>314</v>
      </c>
      <c r="B83">
        <v>2</v>
      </c>
      <c r="C83" t="s">
        <v>153</v>
      </c>
      <c r="D83" s="14">
        <v>6597</v>
      </c>
      <c r="E83" s="14">
        <v>13194</v>
      </c>
      <c r="F83" s="1">
        <v>2414.6500000000028</v>
      </c>
      <c r="G83" s="48">
        <v>20596.38562999999</v>
      </c>
    </row>
    <row r="84" spans="1:7" hidden="1" outlineLevel="2" x14ac:dyDescent="0.3">
      <c r="A84" s="40" t="s">
        <v>314</v>
      </c>
      <c r="B84">
        <v>3</v>
      </c>
      <c r="C84" t="s">
        <v>322</v>
      </c>
      <c r="D84" s="14">
        <v>3526</v>
      </c>
      <c r="E84" s="14">
        <v>10578</v>
      </c>
      <c r="F84" s="1">
        <v>1671.1299999999958</v>
      </c>
      <c r="G84" s="48">
        <v>13969.665410000016</v>
      </c>
    </row>
    <row r="85" spans="1:7" hidden="1" outlineLevel="2" x14ac:dyDescent="0.3">
      <c r="A85" s="40" t="s">
        <v>314</v>
      </c>
      <c r="B85">
        <v>3</v>
      </c>
      <c r="C85" t="s">
        <v>153</v>
      </c>
      <c r="D85" s="14">
        <v>1625</v>
      </c>
      <c r="E85" s="14">
        <v>4875</v>
      </c>
      <c r="F85" s="1">
        <v>562.70999999999913</v>
      </c>
      <c r="G85" s="48">
        <v>5370.043169999999</v>
      </c>
    </row>
    <row r="86" spans="1:7" hidden="1" outlineLevel="2" x14ac:dyDescent="0.3">
      <c r="A86" s="40" t="s">
        <v>314</v>
      </c>
      <c r="B86">
        <v>4</v>
      </c>
      <c r="C86" t="s">
        <v>322</v>
      </c>
      <c r="D86" s="14">
        <v>1068</v>
      </c>
      <c r="E86" s="14">
        <v>4272</v>
      </c>
      <c r="F86" s="1">
        <v>513.4599999999989</v>
      </c>
      <c r="G86" s="48">
        <v>4333.9506900000033</v>
      </c>
    </row>
    <row r="87" spans="1:7" hidden="1" outlineLevel="2" x14ac:dyDescent="0.3">
      <c r="A87" s="40" t="s">
        <v>314</v>
      </c>
      <c r="B87">
        <v>4</v>
      </c>
      <c r="C87" t="s">
        <v>153</v>
      </c>
      <c r="D87" s="14">
        <v>657</v>
      </c>
      <c r="E87" s="14">
        <v>2628</v>
      </c>
      <c r="F87" s="1">
        <v>235.2800000000002</v>
      </c>
      <c r="G87" s="48">
        <v>2498.971630000005</v>
      </c>
    </row>
    <row r="88" spans="1:7" hidden="1" outlineLevel="2" x14ac:dyDescent="0.3">
      <c r="A88" s="40" t="s">
        <v>314</v>
      </c>
      <c r="B88">
        <v>5</v>
      </c>
      <c r="C88" t="s">
        <v>322</v>
      </c>
      <c r="D88" s="14">
        <v>368</v>
      </c>
      <c r="E88" s="14">
        <v>1840</v>
      </c>
      <c r="F88" s="1">
        <v>186.46000000000029</v>
      </c>
      <c r="G88" s="48">
        <v>1658.9291299999993</v>
      </c>
    </row>
    <row r="89" spans="1:7" hidden="1" outlineLevel="2" x14ac:dyDescent="0.3">
      <c r="A89" s="40" t="s">
        <v>314</v>
      </c>
      <c r="B89">
        <v>5</v>
      </c>
      <c r="C89" t="s">
        <v>153</v>
      </c>
      <c r="D89" s="14">
        <v>306</v>
      </c>
      <c r="E89" s="14">
        <v>1530</v>
      </c>
      <c r="F89" s="1">
        <v>114.8100000000001</v>
      </c>
      <c r="G89" s="48">
        <v>1280.8762000000006</v>
      </c>
    </row>
    <row r="90" spans="1:7" hidden="1" outlineLevel="2" x14ac:dyDescent="0.3">
      <c r="A90" s="40" t="s">
        <v>314</v>
      </c>
      <c r="B90" t="s">
        <v>150</v>
      </c>
      <c r="C90" t="s">
        <v>322</v>
      </c>
      <c r="D90" s="14">
        <v>445</v>
      </c>
      <c r="E90" s="14">
        <v>3639</v>
      </c>
      <c r="F90" s="1">
        <v>255.18000000000066</v>
      </c>
      <c r="G90" s="48">
        <v>2506.1684800000007</v>
      </c>
    </row>
    <row r="91" spans="1:7" hidden="1" outlineLevel="2" x14ac:dyDescent="0.3">
      <c r="A91" s="40" t="s">
        <v>314</v>
      </c>
      <c r="B91" t="s">
        <v>150</v>
      </c>
      <c r="C91" t="s">
        <v>153</v>
      </c>
      <c r="D91" s="14">
        <v>458</v>
      </c>
      <c r="E91" s="14">
        <v>3557</v>
      </c>
      <c r="F91" s="1">
        <v>213.81000000000014</v>
      </c>
      <c r="G91" s="48">
        <v>2647.6030399999977</v>
      </c>
    </row>
    <row r="92" spans="1:7" outlineLevel="1" collapsed="1" x14ac:dyDescent="0.3">
      <c r="A92" s="85" t="s">
        <v>315</v>
      </c>
      <c r="B92" s="35"/>
      <c r="C92" s="35"/>
      <c r="D92" s="55">
        <f>SUBTOTAL(9,D80:D91)</f>
        <v>196568</v>
      </c>
      <c r="E92" s="55">
        <f>SUBTOTAL(9,E80:E91)</f>
        <v>242895</v>
      </c>
      <c r="F92" s="49">
        <f>SUBTOTAL(9,F80:F91)</f>
        <v>84472.659999999916</v>
      </c>
      <c r="G92" s="50">
        <f>SUBTOTAL(9,G80:G91)</f>
        <v>723770.58583</v>
      </c>
    </row>
    <row r="93" spans="1:7" hidden="1" outlineLevel="2" x14ac:dyDescent="0.3">
      <c r="A93" s="37" t="s">
        <v>1</v>
      </c>
      <c r="B93" s="38">
        <v>1</v>
      </c>
      <c r="C93" s="38" t="s">
        <v>322</v>
      </c>
      <c r="D93" s="53">
        <v>105175</v>
      </c>
      <c r="E93" s="53">
        <v>105175</v>
      </c>
      <c r="F93" s="44">
        <v>52012.909999999989</v>
      </c>
      <c r="G93" s="45">
        <v>450018.23271000054</v>
      </c>
    </row>
    <row r="94" spans="1:7" hidden="1" outlineLevel="2" x14ac:dyDescent="0.3">
      <c r="A94" s="37" t="s">
        <v>1</v>
      </c>
      <c r="B94" s="38">
        <v>1</v>
      </c>
      <c r="C94" s="38" t="s">
        <v>153</v>
      </c>
      <c r="D94" s="53">
        <v>54633</v>
      </c>
      <c r="E94" s="53">
        <v>54633</v>
      </c>
      <c r="F94" s="44">
        <v>21715.950000000008</v>
      </c>
      <c r="G94" s="45">
        <v>183764.16386999981</v>
      </c>
    </row>
    <row r="95" spans="1:7" hidden="1" outlineLevel="2" x14ac:dyDescent="0.3">
      <c r="A95" s="37" t="s">
        <v>1</v>
      </c>
      <c r="B95" s="38">
        <v>2</v>
      </c>
      <c r="C95" s="38" t="s">
        <v>322</v>
      </c>
      <c r="D95" s="53">
        <v>15433</v>
      </c>
      <c r="E95" s="53">
        <v>30866</v>
      </c>
      <c r="F95" s="44">
        <v>7410.5100000000075</v>
      </c>
      <c r="G95" s="45">
        <v>61915.39453999995</v>
      </c>
    </row>
    <row r="96" spans="1:7" hidden="1" outlineLevel="2" x14ac:dyDescent="0.3">
      <c r="A96" s="37" t="s">
        <v>1</v>
      </c>
      <c r="B96" s="38">
        <v>2</v>
      </c>
      <c r="C96" s="38" t="s">
        <v>153</v>
      </c>
      <c r="D96" s="53">
        <v>6525</v>
      </c>
      <c r="E96" s="53">
        <v>13050</v>
      </c>
      <c r="F96" s="44">
        <v>2591.2200000000016</v>
      </c>
      <c r="G96" s="45">
        <v>21891.787020000003</v>
      </c>
    </row>
    <row r="97" spans="1:7" hidden="1" outlineLevel="2" x14ac:dyDescent="0.3">
      <c r="A97" s="37" t="s">
        <v>1</v>
      </c>
      <c r="B97" s="38">
        <v>3</v>
      </c>
      <c r="C97" s="38" t="s">
        <v>322</v>
      </c>
      <c r="D97" s="53">
        <v>3574</v>
      </c>
      <c r="E97" s="53">
        <v>10722</v>
      </c>
      <c r="F97" s="44">
        <v>1698.5199999999948</v>
      </c>
      <c r="G97" s="45">
        <v>14327.420219999995</v>
      </c>
    </row>
    <row r="98" spans="1:7" hidden="1" outlineLevel="2" x14ac:dyDescent="0.3">
      <c r="A98" s="37" t="s">
        <v>1</v>
      </c>
      <c r="B98" s="38">
        <v>3</v>
      </c>
      <c r="C98" s="38" t="s">
        <v>153</v>
      </c>
      <c r="D98" s="53">
        <v>1642</v>
      </c>
      <c r="E98" s="53">
        <v>4926</v>
      </c>
      <c r="F98" s="44">
        <v>623.56999999999914</v>
      </c>
      <c r="G98" s="45">
        <v>5715.6632199999976</v>
      </c>
    </row>
    <row r="99" spans="1:7" hidden="1" outlineLevel="2" x14ac:dyDescent="0.3">
      <c r="A99" s="37" t="s">
        <v>1</v>
      </c>
      <c r="B99" s="38">
        <v>4</v>
      </c>
      <c r="C99" s="38" t="s">
        <v>322</v>
      </c>
      <c r="D99" s="53">
        <v>1129</v>
      </c>
      <c r="E99" s="53">
        <v>4516</v>
      </c>
      <c r="F99" s="44">
        <v>536.32999999999947</v>
      </c>
      <c r="G99" s="45">
        <v>4592.6039800000008</v>
      </c>
    </row>
    <row r="100" spans="1:7" hidden="1" outlineLevel="2" x14ac:dyDescent="0.3">
      <c r="A100" s="37" t="s">
        <v>1</v>
      </c>
      <c r="B100" s="38">
        <v>4</v>
      </c>
      <c r="C100" s="38" t="s">
        <v>153</v>
      </c>
      <c r="D100" s="53">
        <v>636</v>
      </c>
      <c r="E100" s="53">
        <v>2544</v>
      </c>
      <c r="F100" s="44">
        <v>234.66000000000008</v>
      </c>
      <c r="G100" s="45">
        <v>2393.4501299999993</v>
      </c>
    </row>
    <row r="101" spans="1:7" hidden="1" outlineLevel="2" x14ac:dyDescent="0.3">
      <c r="A101" s="37" t="s">
        <v>1</v>
      </c>
      <c r="B101" s="38">
        <v>5</v>
      </c>
      <c r="C101" s="38" t="s">
        <v>322</v>
      </c>
      <c r="D101" s="53">
        <v>389</v>
      </c>
      <c r="E101" s="53">
        <v>1945</v>
      </c>
      <c r="F101" s="44">
        <v>190.37000000000029</v>
      </c>
      <c r="G101" s="45">
        <v>1637.8707600000014</v>
      </c>
    </row>
    <row r="102" spans="1:7" hidden="1" outlineLevel="2" x14ac:dyDescent="0.3">
      <c r="A102" s="37" t="s">
        <v>1</v>
      </c>
      <c r="B102" s="38">
        <v>5</v>
      </c>
      <c r="C102" s="38" t="s">
        <v>153</v>
      </c>
      <c r="D102" s="53">
        <v>283</v>
      </c>
      <c r="E102" s="53">
        <v>1415</v>
      </c>
      <c r="F102" s="44">
        <v>116.48999999999997</v>
      </c>
      <c r="G102" s="45">
        <v>1329.0015299999993</v>
      </c>
    </row>
    <row r="103" spans="1:7" hidden="1" outlineLevel="2" x14ac:dyDescent="0.3">
      <c r="A103" s="37" t="s">
        <v>1</v>
      </c>
      <c r="B103" s="38" t="s">
        <v>150</v>
      </c>
      <c r="C103" s="38" t="s">
        <v>322</v>
      </c>
      <c r="D103" s="53">
        <v>436</v>
      </c>
      <c r="E103" s="53">
        <v>3490</v>
      </c>
      <c r="F103" s="44">
        <v>252.9200000000007</v>
      </c>
      <c r="G103" s="45">
        <v>2390.5606399999979</v>
      </c>
    </row>
    <row r="104" spans="1:7" hidden="1" outlineLevel="2" x14ac:dyDescent="0.3">
      <c r="A104" s="37" t="s">
        <v>1</v>
      </c>
      <c r="B104" s="38" t="s">
        <v>150</v>
      </c>
      <c r="C104" s="38" t="s">
        <v>153</v>
      </c>
      <c r="D104" s="53">
        <v>368</v>
      </c>
      <c r="E104" s="53">
        <v>2847</v>
      </c>
      <c r="F104" s="44">
        <v>182.26000000000019</v>
      </c>
      <c r="G104" s="45">
        <v>2192.8154999999974</v>
      </c>
    </row>
    <row r="105" spans="1:7" outlineLevel="1" collapsed="1" x14ac:dyDescent="0.3">
      <c r="A105" s="39" t="s">
        <v>111</v>
      </c>
      <c r="B105" s="36"/>
      <c r="C105" s="36"/>
      <c r="D105" s="54">
        <f>SUBTOTAL(9,D93:D104)</f>
        <v>190223</v>
      </c>
      <c r="E105" s="54">
        <f>SUBTOTAL(9,E93:E104)</f>
        <v>236129</v>
      </c>
      <c r="F105" s="46">
        <f>SUBTOTAL(9,F93:F104)</f>
        <v>87565.709999999992</v>
      </c>
      <c r="G105" s="47">
        <f>SUBTOTAL(9,G93:G104)</f>
        <v>752168.96412000048</v>
      </c>
    </row>
    <row r="106" spans="1:7" hidden="1" outlineLevel="2" x14ac:dyDescent="0.3">
      <c r="A106" s="40" t="s">
        <v>2</v>
      </c>
      <c r="B106">
        <v>1</v>
      </c>
      <c r="C106" t="s">
        <v>322</v>
      </c>
      <c r="D106" s="14">
        <v>104745</v>
      </c>
      <c r="E106" s="14">
        <v>104745</v>
      </c>
      <c r="F106" s="1">
        <v>49459.17000000002</v>
      </c>
      <c r="G106" s="48">
        <v>424313.4529799993</v>
      </c>
    </row>
    <row r="107" spans="1:7" hidden="1" outlineLevel="2" x14ac:dyDescent="0.3">
      <c r="A107" s="40" t="s">
        <v>2</v>
      </c>
      <c r="B107">
        <v>1</v>
      </c>
      <c r="C107" t="s">
        <v>153</v>
      </c>
      <c r="D107" s="14">
        <v>55433</v>
      </c>
      <c r="E107" s="14">
        <v>55433</v>
      </c>
      <c r="F107" s="1">
        <v>21380.129999999979</v>
      </c>
      <c r="G107" s="48">
        <v>179428.77098999987</v>
      </c>
    </row>
    <row r="108" spans="1:7" hidden="1" outlineLevel="2" x14ac:dyDescent="0.3">
      <c r="A108" s="40" t="s">
        <v>2</v>
      </c>
      <c r="B108">
        <v>2</v>
      </c>
      <c r="C108" t="s">
        <v>322</v>
      </c>
      <c r="D108" s="14">
        <v>14335</v>
      </c>
      <c r="E108" s="14">
        <v>28670</v>
      </c>
      <c r="F108" s="1">
        <v>6654.0300000000261</v>
      </c>
      <c r="G108" s="48">
        <v>54983.081350000059</v>
      </c>
    </row>
    <row r="109" spans="1:7" hidden="1" outlineLevel="2" x14ac:dyDescent="0.3">
      <c r="A109" s="40" t="s">
        <v>2</v>
      </c>
      <c r="B109">
        <v>2</v>
      </c>
      <c r="C109" t="s">
        <v>153</v>
      </c>
      <c r="D109" s="14">
        <v>6573</v>
      </c>
      <c r="E109" s="14">
        <v>13146</v>
      </c>
      <c r="F109" s="1">
        <v>2561.8499999999981</v>
      </c>
      <c r="G109" s="48">
        <v>21370.561919999975</v>
      </c>
    </row>
    <row r="110" spans="1:7" hidden="1" outlineLevel="2" x14ac:dyDescent="0.3">
      <c r="A110" s="40" t="s">
        <v>2</v>
      </c>
      <c r="B110">
        <v>3</v>
      </c>
      <c r="C110" t="s">
        <v>322</v>
      </c>
      <c r="D110" s="14">
        <v>3067</v>
      </c>
      <c r="E110" s="14">
        <v>9201</v>
      </c>
      <c r="F110" s="1">
        <v>1405.0399999999975</v>
      </c>
      <c r="G110" s="48">
        <v>11661.723540000001</v>
      </c>
    </row>
    <row r="111" spans="1:7" hidden="1" outlineLevel="2" x14ac:dyDescent="0.3">
      <c r="A111" s="40" t="s">
        <v>2</v>
      </c>
      <c r="B111">
        <v>3</v>
      </c>
      <c r="C111" t="s">
        <v>153</v>
      </c>
      <c r="D111" s="14">
        <v>1580</v>
      </c>
      <c r="E111" s="14">
        <v>4740</v>
      </c>
      <c r="F111" s="1">
        <v>584.31999999999891</v>
      </c>
      <c r="G111" s="48">
        <v>5243.3728700000074</v>
      </c>
    </row>
    <row r="112" spans="1:7" hidden="1" outlineLevel="2" x14ac:dyDescent="0.3">
      <c r="A112" s="40" t="s">
        <v>2</v>
      </c>
      <c r="B112">
        <v>4</v>
      </c>
      <c r="C112" t="s">
        <v>322</v>
      </c>
      <c r="D112" s="14">
        <v>815</v>
      </c>
      <c r="E112" s="14">
        <v>3260</v>
      </c>
      <c r="F112" s="1">
        <v>386.4099999999994</v>
      </c>
      <c r="G112" s="48">
        <v>3234.4373700000037</v>
      </c>
    </row>
    <row r="113" spans="1:7" hidden="1" outlineLevel="2" x14ac:dyDescent="0.3">
      <c r="A113" s="40" t="s">
        <v>2</v>
      </c>
      <c r="B113">
        <v>4</v>
      </c>
      <c r="C113" t="s">
        <v>153</v>
      </c>
      <c r="D113" s="14">
        <v>519</v>
      </c>
      <c r="E113" s="14">
        <v>2076</v>
      </c>
      <c r="F113" s="1">
        <v>193.71000000000009</v>
      </c>
      <c r="G113" s="48">
        <v>1941.4330900000014</v>
      </c>
    </row>
    <row r="114" spans="1:7" hidden="1" outlineLevel="2" x14ac:dyDescent="0.3">
      <c r="A114" s="40" t="s">
        <v>2</v>
      </c>
      <c r="B114">
        <v>5</v>
      </c>
      <c r="C114" t="s">
        <v>322</v>
      </c>
      <c r="D114" s="14">
        <v>308</v>
      </c>
      <c r="E114" s="14">
        <v>1540</v>
      </c>
      <c r="F114" s="1">
        <v>132.23999999999995</v>
      </c>
      <c r="G114" s="48">
        <v>1150.3471300000003</v>
      </c>
    </row>
    <row r="115" spans="1:7" hidden="1" outlineLevel="2" x14ac:dyDescent="0.3">
      <c r="A115" s="40" t="s">
        <v>2</v>
      </c>
      <c r="B115">
        <v>5</v>
      </c>
      <c r="C115" t="s">
        <v>153</v>
      </c>
      <c r="D115" s="14">
        <v>243</v>
      </c>
      <c r="E115" s="14">
        <v>1215</v>
      </c>
      <c r="F115" s="1">
        <v>100.86000000000008</v>
      </c>
      <c r="G115" s="48">
        <v>1139.0033799999985</v>
      </c>
    </row>
    <row r="116" spans="1:7" hidden="1" outlineLevel="2" x14ac:dyDescent="0.3">
      <c r="A116" s="40" t="s">
        <v>2</v>
      </c>
      <c r="B116" t="s">
        <v>150</v>
      </c>
      <c r="C116" t="s">
        <v>322</v>
      </c>
      <c r="D116" s="14">
        <v>296</v>
      </c>
      <c r="E116" s="14">
        <v>2355</v>
      </c>
      <c r="F116" s="1">
        <v>159.61000000000001</v>
      </c>
      <c r="G116" s="48">
        <v>1506.77387</v>
      </c>
    </row>
    <row r="117" spans="1:7" hidden="1" outlineLevel="2" x14ac:dyDescent="0.3">
      <c r="A117" s="40" t="s">
        <v>2</v>
      </c>
      <c r="B117" t="s">
        <v>150</v>
      </c>
      <c r="C117" t="s">
        <v>153</v>
      </c>
      <c r="D117" s="14">
        <v>278</v>
      </c>
      <c r="E117" s="14">
        <v>2132</v>
      </c>
      <c r="F117" s="1">
        <v>136.84000000000012</v>
      </c>
      <c r="G117" s="48">
        <v>1591.872530000001</v>
      </c>
    </row>
    <row r="118" spans="1:7" outlineLevel="1" collapsed="1" x14ac:dyDescent="0.3">
      <c r="A118" s="85" t="s">
        <v>112</v>
      </c>
      <c r="B118" s="35"/>
      <c r="C118" s="35"/>
      <c r="D118" s="55">
        <f>SUBTOTAL(9,D106:D117)</f>
        <v>188192</v>
      </c>
      <c r="E118" s="55">
        <f>SUBTOTAL(9,E106:E117)</f>
        <v>228513</v>
      </c>
      <c r="F118" s="49">
        <f>SUBTOTAL(9,F106:F117)</f>
        <v>83154.210000000021</v>
      </c>
      <c r="G118" s="50">
        <f>SUBTOTAL(9,G106:G117)</f>
        <v>707564.83101999946</v>
      </c>
    </row>
    <row r="119" spans="1:7" hidden="1" outlineLevel="2" x14ac:dyDescent="0.3">
      <c r="A119" s="37" t="s">
        <v>3</v>
      </c>
      <c r="B119" s="38">
        <v>1</v>
      </c>
      <c r="C119" s="38" t="s">
        <v>322</v>
      </c>
      <c r="D119" s="53">
        <v>114948</v>
      </c>
      <c r="E119" s="53">
        <v>114948</v>
      </c>
      <c r="F119" s="44">
        <v>56756.769999999873</v>
      </c>
      <c r="G119" s="45">
        <v>478924.12844999932</v>
      </c>
    </row>
    <row r="120" spans="1:7" hidden="1" outlineLevel="2" x14ac:dyDescent="0.3">
      <c r="A120" s="37" t="s">
        <v>3</v>
      </c>
      <c r="B120" s="38">
        <v>1</v>
      </c>
      <c r="C120" s="38" t="s">
        <v>153</v>
      </c>
      <c r="D120" s="53">
        <v>63929</v>
      </c>
      <c r="E120" s="53">
        <v>63929</v>
      </c>
      <c r="F120" s="44">
        <v>25301.979999999989</v>
      </c>
      <c r="G120" s="45">
        <v>209521.31458000006</v>
      </c>
    </row>
    <row r="121" spans="1:7" hidden="1" outlineLevel="2" x14ac:dyDescent="0.3">
      <c r="A121" s="37" t="s">
        <v>3</v>
      </c>
      <c r="B121" s="38">
        <v>2</v>
      </c>
      <c r="C121" s="38" t="s">
        <v>322</v>
      </c>
      <c r="D121" s="53">
        <v>16841</v>
      </c>
      <c r="E121" s="53">
        <v>33682</v>
      </c>
      <c r="F121" s="44">
        <v>8057.3300000000208</v>
      </c>
      <c r="G121" s="45">
        <v>65190.042620000066</v>
      </c>
    </row>
    <row r="122" spans="1:7" hidden="1" outlineLevel="2" x14ac:dyDescent="0.3">
      <c r="A122" s="37" t="s">
        <v>3</v>
      </c>
      <c r="B122" s="38">
        <v>2</v>
      </c>
      <c r="C122" s="38" t="s">
        <v>153</v>
      </c>
      <c r="D122" s="53">
        <v>8109</v>
      </c>
      <c r="E122" s="53">
        <v>16218</v>
      </c>
      <c r="F122" s="44">
        <v>3194.2199999999984</v>
      </c>
      <c r="G122" s="45">
        <v>25992.607200000049</v>
      </c>
    </row>
    <row r="123" spans="1:7" hidden="1" outlineLevel="2" x14ac:dyDescent="0.3">
      <c r="A123" s="37" t="s">
        <v>3</v>
      </c>
      <c r="B123" s="38">
        <v>3</v>
      </c>
      <c r="C123" s="38" t="s">
        <v>322</v>
      </c>
      <c r="D123" s="53">
        <v>4029</v>
      </c>
      <c r="E123" s="53">
        <v>12087</v>
      </c>
      <c r="F123" s="44">
        <v>1922.7099999999928</v>
      </c>
      <c r="G123" s="45">
        <v>15638.87343999997</v>
      </c>
    </row>
    <row r="124" spans="1:7" hidden="1" outlineLevel="2" x14ac:dyDescent="0.3">
      <c r="A124" s="37" t="s">
        <v>3</v>
      </c>
      <c r="B124" s="38">
        <v>3</v>
      </c>
      <c r="C124" s="38" t="s">
        <v>153</v>
      </c>
      <c r="D124" s="53">
        <v>2088</v>
      </c>
      <c r="E124" s="53">
        <v>6264</v>
      </c>
      <c r="F124" s="44">
        <v>816.43999999999937</v>
      </c>
      <c r="G124" s="45">
        <v>7268.3337800000081</v>
      </c>
    </row>
    <row r="125" spans="1:7" hidden="1" outlineLevel="2" x14ac:dyDescent="0.3">
      <c r="A125" s="37" t="s">
        <v>3</v>
      </c>
      <c r="B125" s="38">
        <v>4</v>
      </c>
      <c r="C125" s="38" t="s">
        <v>322</v>
      </c>
      <c r="D125" s="53">
        <v>1306</v>
      </c>
      <c r="E125" s="53">
        <v>5224</v>
      </c>
      <c r="F125" s="44">
        <v>648.80999999999824</v>
      </c>
      <c r="G125" s="45">
        <v>5283.6009700000041</v>
      </c>
    </row>
    <row r="126" spans="1:7" hidden="1" outlineLevel="2" x14ac:dyDescent="0.3">
      <c r="A126" s="37" t="s">
        <v>3</v>
      </c>
      <c r="B126" s="38">
        <v>4</v>
      </c>
      <c r="C126" s="38" t="s">
        <v>153</v>
      </c>
      <c r="D126" s="53">
        <v>841</v>
      </c>
      <c r="E126" s="53">
        <v>3364</v>
      </c>
      <c r="F126" s="44">
        <v>318.30999999999977</v>
      </c>
      <c r="G126" s="45">
        <v>3018.4468100000004</v>
      </c>
    </row>
    <row r="127" spans="1:7" hidden="1" outlineLevel="2" x14ac:dyDescent="0.3">
      <c r="A127" s="37" t="s">
        <v>3</v>
      </c>
      <c r="B127" s="38">
        <v>5</v>
      </c>
      <c r="C127" s="38" t="s">
        <v>322</v>
      </c>
      <c r="D127" s="53">
        <v>516</v>
      </c>
      <c r="E127" s="53">
        <v>2580</v>
      </c>
      <c r="F127" s="44">
        <v>270.06000000000034</v>
      </c>
      <c r="G127" s="45">
        <v>2298.0536699999975</v>
      </c>
    </row>
    <row r="128" spans="1:7" hidden="1" outlineLevel="2" x14ac:dyDescent="0.3">
      <c r="A128" s="37" t="s">
        <v>3</v>
      </c>
      <c r="B128" s="38">
        <v>5</v>
      </c>
      <c r="C128" s="38" t="s">
        <v>153</v>
      </c>
      <c r="D128" s="53">
        <v>359</v>
      </c>
      <c r="E128" s="53">
        <v>1795</v>
      </c>
      <c r="F128" s="44">
        <v>156.73000000000025</v>
      </c>
      <c r="G128" s="45">
        <v>1624.7338800000009</v>
      </c>
    </row>
    <row r="129" spans="1:7" hidden="1" outlineLevel="2" x14ac:dyDescent="0.3">
      <c r="A129" s="37" t="s">
        <v>3</v>
      </c>
      <c r="B129" s="38" t="s">
        <v>150</v>
      </c>
      <c r="C129" s="38" t="s">
        <v>322</v>
      </c>
      <c r="D129" s="53">
        <v>578</v>
      </c>
      <c r="E129" s="53">
        <v>4534</v>
      </c>
      <c r="F129" s="44">
        <v>328.78999999999871</v>
      </c>
      <c r="G129" s="45">
        <v>2992.7643000000025</v>
      </c>
    </row>
    <row r="130" spans="1:7" hidden="1" outlineLevel="2" x14ac:dyDescent="0.3">
      <c r="A130" s="37" t="s">
        <v>3</v>
      </c>
      <c r="B130" s="38" t="s">
        <v>150</v>
      </c>
      <c r="C130" s="38" t="s">
        <v>153</v>
      </c>
      <c r="D130" s="53">
        <v>504</v>
      </c>
      <c r="E130" s="53">
        <v>3819</v>
      </c>
      <c r="F130" s="44">
        <v>246.64000000000001</v>
      </c>
      <c r="G130" s="45">
        <v>2837.1578500000001</v>
      </c>
    </row>
    <row r="131" spans="1:7" outlineLevel="1" collapsed="1" x14ac:dyDescent="0.3">
      <c r="A131" s="39" t="s">
        <v>113</v>
      </c>
      <c r="B131" s="36"/>
      <c r="C131" s="36"/>
      <c r="D131" s="54">
        <f>SUBTOTAL(9,D119:D130)</f>
        <v>214048</v>
      </c>
      <c r="E131" s="54">
        <f>SUBTOTAL(9,E119:E130)</f>
        <v>268444</v>
      </c>
      <c r="F131" s="46">
        <f>SUBTOTAL(9,F119:F130)</f>
        <v>98018.789999999848</v>
      </c>
      <c r="G131" s="47">
        <f>SUBTOTAL(9,G119:G130)</f>
        <v>820590.05754999956</v>
      </c>
    </row>
    <row r="132" spans="1:7" hidden="1" outlineLevel="2" x14ac:dyDescent="0.3">
      <c r="A132" s="40" t="s">
        <v>4</v>
      </c>
      <c r="B132">
        <v>1</v>
      </c>
      <c r="C132" t="s">
        <v>322</v>
      </c>
      <c r="D132" s="14">
        <v>111076</v>
      </c>
      <c r="E132" s="14">
        <v>111076</v>
      </c>
      <c r="F132" s="1">
        <v>51572.799999999996</v>
      </c>
      <c r="G132" s="48">
        <v>429390.83754000079</v>
      </c>
    </row>
    <row r="133" spans="1:7" hidden="1" outlineLevel="2" x14ac:dyDescent="0.3">
      <c r="A133" s="40" t="s">
        <v>4</v>
      </c>
      <c r="B133">
        <v>1</v>
      </c>
      <c r="C133" t="s">
        <v>153</v>
      </c>
      <c r="D133" s="14">
        <v>60931</v>
      </c>
      <c r="E133" s="14">
        <v>60931</v>
      </c>
      <c r="F133" s="1">
        <v>22068.760000000002</v>
      </c>
      <c r="G133" s="48">
        <v>180914.10597999979</v>
      </c>
    </row>
    <row r="134" spans="1:7" hidden="1" outlineLevel="2" x14ac:dyDescent="0.3">
      <c r="A134" s="40" t="s">
        <v>4</v>
      </c>
      <c r="B134">
        <v>2</v>
      </c>
      <c r="C134" t="s">
        <v>322</v>
      </c>
      <c r="D134" s="14">
        <v>15039</v>
      </c>
      <c r="E134" s="14">
        <v>30078</v>
      </c>
      <c r="F134" s="1">
        <v>6973.7400000000125</v>
      </c>
      <c r="G134" s="48">
        <v>56191.157930000023</v>
      </c>
    </row>
    <row r="135" spans="1:7" hidden="1" outlineLevel="2" x14ac:dyDescent="0.3">
      <c r="A135" s="40" t="s">
        <v>4</v>
      </c>
      <c r="B135">
        <v>2</v>
      </c>
      <c r="C135" t="s">
        <v>153</v>
      </c>
      <c r="D135" s="14">
        <v>6831</v>
      </c>
      <c r="E135" s="14">
        <v>13662</v>
      </c>
      <c r="F135" s="1">
        <v>2557.7400000000002</v>
      </c>
      <c r="G135" s="48">
        <v>21076.415999999994</v>
      </c>
    </row>
    <row r="136" spans="1:7" hidden="1" outlineLevel="2" x14ac:dyDescent="0.3">
      <c r="A136" s="40" t="s">
        <v>4</v>
      </c>
      <c r="B136">
        <v>3</v>
      </c>
      <c r="C136" t="s">
        <v>322</v>
      </c>
      <c r="D136" s="14">
        <v>3447</v>
      </c>
      <c r="E136" s="14">
        <v>10341</v>
      </c>
      <c r="F136" s="1">
        <v>1654.6999999999969</v>
      </c>
      <c r="G136" s="48">
        <v>13296.704079999976</v>
      </c>
    </row>
    <row r="137" spans="1:7" hidden="1" outlineLevel="2" x14ac:dyDescent="0.3">
      <c r="A137" s="40" t="s">
        <v>4</v>
      </c>
      <c r="B137">
        <v>3</v>
      </c>
      <c r="C137" t="s">
        <v>153</v>
      </c>
      <c r="D137" s="14">
        <v>1698</v>
      </c>
      <c r="E137" s="14">
        <v>5094</v>
      </c>
      <c r="F137" s="1">
        <v>595.7499999999992</v>
      </c>
      <c r="G137" s="48">
        <v>5275.4686100000017</v>
      </c>
    </row>
    <row r="138" spans="1:7" hidden="1" outlineLevel="2" x14ac:dyDescent="0.3">
      <c r="A138" s="40" t="s">
        <v>4</v>
      </c>
      <c r="B138">
        <v>4</v>
      </c>
      <c r="C138" t="s">
        <v>322</v>
      </c>
      <c r="D138" s="14">
        <v>1043</v>
      </c>
      <c r="E138" s="14">
        <v>4172</v>
      </c>
      <c r="F138" s="1">
        <v>504.66999999999962</v>
      </c>
      <c r="G138" s="48">
        <v>4233.9325300000028</v>
      </c>
    </row>
    <row r="139" spans="1:7" hidden="1" outlineLevel="2" x14ac:dyDescent="0.3">
      <c r="A139" s="40" t="s">
        <v>4</v>
      </c>
      <c r="B139">
        <v>4</v>
      </c>
      <c r="C139" t="s">
        <v>153</v>
      </c>
      <c r="D139" s="14">
        <v>641</v>
      </c>
      <c r="E139" s="14">
        <v>2564</v>
      </c>
      <c r="F139" s="1">
        <v>232.99999999999997</v>
      </c>
      <c r="G139" s="48">
        <v>2341.7444699999992</v>
      </c>
    </row>
    <row r="140" spans="1:7" hidden="1" outlineLevel="2" x14ac:dyDescent="0.3">
      <c r="A140" s="40" t="s">
        <v>4</v>
      </c>
      <c r="B140">
        <v>5</v>
      </c>
      <c r="C140" t="s">
        <v>322</v>
      </c>
      <c r="D140" s="14">
        <v>376</v>
      </c>
      <c r="E140" s="14">
        <v>1880</v>
      </c>
      <c r="F140" s="1">
        <v>193.61000000000035</v>
      </c>
      <c r="G140" s="48">
        <v>1644.9774099999984</v>
      </c>
    </row>
    <row r="141" spans="1:7" hidden="1" outlineLevel="2" x14ac:dyDescent="0.3">
      <c r="A141" s="40" t="s">
        <v>4</v>
      </c>
      <c r="B141">
        <v>5</v>
      </c>
      <c r="C141" t="s">
        <v>153</v>
      </c>
      <c r="D141" s="14">
        <v>330</v>
      </c>
      <c r="E141" s="14">
        <v>1650</v>
      </c>
      <c r="F141" s="1">
        <v>125.43000000000005</v>
      </c>
      <c r="G141" s="48">
        <v>1334.1738</v>
      </c>
    </row>
    <row r="142" spans="1:7" hidden="1" outlineLevel="2" x14ac:dyDescent="0.3">
      <c r="A142" s="40" t="s">
        <v>4</v>
      </c>
      <c r="B142" t="s">
        <v>150</v>
      </c>
      <c r="C142" t="s">
        <v>322</v>
      </c>
      <c r="D142" s="14">
        <v>402</v>
      </c>
      <c r="E142" s="14">
        <v>3226</v>
      </c>
      <c r="F142" s="1">
        <v>230.41000000000062</v>
      </c>
      <c r="G142" s="48">
        <v>2107.1219499999993</v>
      </c>
    </row>
    <row r="143" spans="1:7" hidden="1" outlineLevel="2" x14ac:dyDescent="0.3">
      <c r="A143" s="40" t="s">
        <v>4</v>
      </c>
      <c r="B143" t="s">
        <v>150</v>
      </c>
      <c r="C143" t="s">
        <v>153</v>
      </c>
      <c r="D143" s="14">
        <v>416</v>
      </c>
      <c r="E143" s="14">
        <v>3152</v>
      </c>
      <c r="F143" s="1">
        <v>211.06000000000014</v>
      </c>
      <c r="G143" s="48">
        <v>2477.462680000001</v>
      </c>
    </row>
    <row r="144" spans="1:7" outlineLevel="1" collapsed="1" x14ac:dyDescent="0.3">
      <c r="A144" s="85" t="s">
        <v>114</v>
      </c>
      <c r="B144" s="35"/>
      <c r="C144" s="35"/>
      <c r="D144" s="55">
        <f>SUBTOTAL(9,D132:D143)</f>
        <v>202230</v>
      </c>
      <c r="E144" s="55">
        <f>SUBTOTAL(9,E132:E143)</f>
        <v>247826</v>
      </c>
      <c r="F144" s="49">
        <f>SUBTOTAL(9,F132:F143)</f>
        <v>86921.670000000013</v>
      </c>
      <c r="G144" s="50">
        <f>SUBTOTAL(9,G132:G143)</f>
        <v>720284.10298000043</v>
      </c>
    </row>
    <row r="145" spans="1:7" hidden="1" outlineLevel="2" x14ac:dyDescent="0.3">
      <c r="A145" s="37" t="s">
        <v>5</v>
      </c>
      <c r="B145" s="38">
        <v>1</v>
      </c>
      <c r="C145" s="38" t="s">
        <v>322</v>
      </c>
      <c r="D145" s="53">
        <v>107574</v>
      </c>
      <c r="E145" s="53">
        <v>107574</v>
      </c>
      <c r="F145" s="44">
        <v>53801.499999999942</v>
      </c>
      <c r="G145" s="45">
        <v>456567.94959000038</v>
      </c>
    </row>
    <row r="146" spans="1:7" hidden="1" outlineLevel="2" x14ac:dyDescent="0.3">
      <c r="A146" s="37" t="s">
        <v>5</v>
      </c>
      <c r="B146" s="38">
        <v>1</v>
      </c>
      <c r="C146" s="38" t="s">
        <v>153</v>
      </c>
      <c r="D146" s="53">
        <v>58531</v>
      </c>
      <c r="E146" s="53">
        <v>58531</v>
      </c>
      <c r="F146" s="44">
        <v>23768.85</v>
      </c>
      <c r="G146" s="45">
        <v>197094.28524000006</v>
      </c>
    </row>
    <row r="147" spans="1:7" hidden="1" outlineLevel="2" x14ac:dyDescent="0.3">
      <c r="A147" s="37" t="s">
        <v>5</v>
      </c>
      <c r="B147" s="38">
        <v>2</v>
      </c>
      <c r="C147" s="38" t="s">
        <v>322</v>
      </c>
      <c r="D147" s="53">
        <v>15648</v>
      </c>
      <c r="E147" s="53">
        <v>31296</v>
      </c>
      <c r="F147" s="44">
        <v>7458.5700000000015</v>
      </c>
      <c r="G147" s="45">
        <v>60989.918709999925</v>
      </c>
    </row>
    <row r="148" spans="1:7" hidden="1" outlineLevel="2" x14ac:dyDescent="0.3">
      <c r="A148" s="37" t="s">
        <v>5</v>
      </c>
      <c r="B148" s="38">
        <v>2</v>
      </c>
      <c r="C148" s="38" t="s">
        <v>153</v>
      </c>
      <c r="D148" s="53">
        <v>7075</v>
      </c>
      <c r="E148" s="53">
        <v>14150</v>
      </c>
      <c r="F148" s="44">
        <v>2831.1000000000022</v>
      </c>
      <c r="G148" s="45">
        <v>23306.202129999987</v>
      </c>
    </row>
    <row r="149" spans="1:7" hidden="1" outlineLevel="2" x14ac:dyDescent="0.3">
      <c r="A149" s="37" t="s">
        <v>5</v>
      </c>
      <c r="B149" s="38">
        <v>3</v>
      </c>
      <c r="C149" s="38" t="s">
        <v>322</v>
      </c>
      <c r="D149" s="53">
        <v>3754</v>
      </c>
      <c r="E149" s="53">
        <v>11262</v>
      </c>
      <c r="F149" s="44">
        <v>1821.6599999999989</v>
      </c>
      <c r="G149" s="45">
        <v>14779.98378000001</v>
      </c>
    </row>
    <row r="150" spans="1:7" hidden="1" outlineLevel="2" x14ac:dyDescent="0.3">
      <c r="A150" s="37" t="s">
        <v>5</v>
      </c>
      <c r="B150" s="38">
        <v>3</v>
      </c>
      <c r="C150" s="38" t="s">
        <v>153</v>
      </c>
      <c r="D150" s="53">
        <v>1797</v>
      </c>
      <c r="E150" s="53">
        <v>5391</v>
      </c>
      <c r="F150" s="44">
        <v>694.72999999999888</v>
      </c>
      <c r="G150" s="45">
        <v>6071.6191899999958</v>
      </c>
    </row>
    <row r="151" spans="1:7" hidden="1" outlineLevel="2" x14ac:dyDescent="0.3">
      <c r="A151" s="37" t="s">
        <v>5</v>
      </c>
      <c r="B151" s="38">
        <v>4</v>
      </c>
      <c r="C151" s="38" t="s">
        <v>322</v>
      </c>
      <c r="D151" s="53">
        <v>1145</v>
      </c>
      <c r="E151" s="53">
        <v>4580</v>
      </c>
      <c r="F151" s="44">
        <v>569.0799999999989</v>
      </c>
      <c r="G151" s="45">
        <v>4660.4977599999993</v>
      </c>
    </row>
    <row r="152" spans="1:7" hidden="1" outlineLevel="2" x14ac:dyDescent="0.3">
      <c r="A152" s="37" t="s">
        <v>5</v>
      </c>
      <c r="B152" s="38">
        <v>4</v>
      </c>
      <c r="C152" s="38" t="s">
        <v>153</v>
      </c>
      <c r="D152" s="53">
        <v>649</v>
      </c>
      <c r="E152" s="53">
        <v>2596</v>
      </c>
      <c r="F152" s="44">
        <v>242.96999999999991</v>
      </c>
      <c r="G152" s="45">
        <v>2392.5810899999992</v>
      </c>
    </row>
    <row r="153" spans="1:7" hidden="1" outlineLevel="2" x14ac:dyDescent="0.3">
      <c r="A153" s="37" t="s">
        <v>5</v>
      </c>
      <c r="B153" s="38">
        <v>5</v>
      </c>
      <c r="C153" s="38" t="s">
        <v>322</v>
      </c>
      <c r="D153" s="53">
        <v>382</v>
      </c>
      <c r="E153" s="53">
        <v>1910</v>
      </c>
      <c r="F153" s="44">
        <v>188.3100000000002</v>
      </c>
      <c r="G153" s="45">
        <v>1562.5683300000005</v>
      </c>
    </row>
    <row r="154" spans="1:7" hidden="1" outlineLevel="2" x14ac:dyDescent="0.3">
      <c r="A154" s="37" t="s">
        <v>5</v>
      </c>
      <c r="B154" s="38">
        <v>5</v>
      </c>
      <c r="C154" s="38" t="s">
        <v>153</v>
      </c>
      <c r="D154" s="53">
        <v>278</v>
      </c>
      <c r="E154" s="53">
        <v>1390</v>
      </c>
      <c r="F154" s="44">
        <v>103.11000000000004</v>
      </c>
      <c r="G154" s="45">
        <v>1061.2145299999993</v>
      </c>
    </row>
    <row r="155" spans="1:7" hidden="1" outlineLevel="2" x14ac:dyDescent="0.3">
      <c r="A155" s="37" t="s">
        <v>5</v>
      </c>
      <c r="B155" s="38" t="s">
        <v>150</v>
      </c>
      <c r="C155" s="38" t="s">
        <v>322</v>
      </c>
      <c r="D155" s="53">
        <v>450</v>
      </c>
      <c r="E155" s="53">
        <v>3464</v>
      </c>
      <c r="F155" s="44">
        <v>265.67000000000047</v>
      </c>
      <c r="G155" s="45">
        <v>2377.1533499999987</v>
      </c>
    </row>
    <row r="156" spans="1:7" hidden="1" outlineLevel="2" x14ac:dyDescent="0.3">
      <c r="A156" s="37" t="s">
        <v>5</v>
      </c>
      <c r="B156" s="38" t="s">
        <v>150</v>
      </c>
      <c r="C156" s="38" t="s">
        <v>153</v>
      </c>
      <c r="D156" s="53">
        <v>405</v>
      </c>
      <c r="E156" s="53">
        <v>3050</v>
      </c>
      <c r="F156" s="44">
        <v>194.96000000000015</v>
      </c>
      <c r="G156" s="45">
        <v>2266.4427999999989</v>
      </c>
    </row>
    <row r="157" spans="1:7" outlineLevel="1" collapsed="1" x14ac:dyDescent="0.3">
      <c r="A157" s="39" t="s">
        <v>115</v>
      </c>
      <c r="B157" s="36"/>
      <c r="C157" s="36"/>
      <c r="D157" s="54">
        <f>SUBTOTAL(9,D145:D156)</f>
        <v>197688</v>
      </c>
      <c r="E157" s="54">
        <f>SUBTOTAL(9,E145:E156)</f>
        <v>245194</v>
      </c>
      <c r="F157" s="46">
        <f>SUBTOTAL(9,F145:F156)</f>
        <v>91940.509999999966</v>
      </c>
      <c r="G157" s="47">
        <f>SUBTOTAL(9,G145:G156)</f>
        <v>773130.4165000004</v>
      </c>
    </row>
    <row r="158" spans="1:7" hidden="1" outlineLevel="2" x14ac:dyDescent="0.3">
      <c r="A158" s="40" t="s">
        <v>6</v>
      </c>
      <c r="B158">
        <v>1</v>
      </c>
      <c r="C158" t="s">
        <v>322</v>
      </c>
      <c r="D158" s="14">
        <v>108127</v>
      </c>
      <c r="E158" s="14">
        <v>108127</v>
      </c>
      <c r="F158" s="1">
        <v>52172.610000000037</v>
      </c>
      <c r="G158" s="48">
        <v>440091.52307999949</v>
      </c>
    </row>
    <row r="159" spans="1:7" hidden="1" outlineLevel="2" x14ac:dyDescent="0.3">
      <c r="A159" s="40" t="s">
        <v>6</v>
      </c>
      <c r="B159">
        <v>1</v>
      </c>
      <c r="C159" t="s">
        <v>153</v>
      </c>
      <c r="D159" s="14">
        <v>59937</v>
      </c>
      <c r="E159" s="14">
        <v>59937</v>
      </c>
      <c r="F159" s="1">
        <v>23937.289999999964</v>
      </c>
      <c r="G159" s="48">
        <v>198460.40130000003</v>
      </c>
    </row>
    <row r="160" spans="1:7" hidden="1" outlineLevel="2" x14ac:dyDescent="0.3">
      <c r="A160" s="40" t="s">
        <v>6</v>
      </c>
      <c r="B160">
        <v>2</v>
      </c>
      <c r="C160" t="s">
        <v>322</v>
      </c>
      <c r="D160" s="14">
        <v>14449</v>
      </c>
      <c r="E160" s="14">
        <v>28898</v>
      </c>
      <c r="F160" s="1">
        <v>6793.0300000000025</v>
      </c>
      <c r="G160" s="48">
        <v>55230.86251999993</v>
      </c>
    </row>
    <row r="161" spans="1:7" hidden="1" outlineLevel="2" x14ac:dyDescent="0.3">
      <c r="A161" s="40" t="s">
        <v>6</v>
      </c>
      <c r="B161">
        <v>2</v>
      </c>
      <c r="C161" t="s">
        <v>153</v>
      </c>
      <c r="D161" s="14">
        <v>6814</v>
      </c>
      <c r="E161" s="14">
        <v>13628</v>
      </c>
      <c r="F161" s="1">
        <v>2730.8500000000013</v>
      </c>
      <c r="G161" s="48">
        <v>22398.137730000017</v>
      </c>
    </row>
    <row r="162" spans="1:7" hidden="1" outlineLevel="2" x14ac:dyDescent="0.3">
      <c r="A162" s="40" t="s">
        <v>6</v>
      </c>
      <c r="B162">
        <v>3</v>
      </c>
      <c r="C162" t="s">
        <v>322</v>
      </c>
      <c r="D162" s="14">
        <v>3229</v>
      </c>
      <c r="E162" s="14">
        <v>9687</v>
      </c>
      <c r="F162" s="1">
        <v>1527.5999999999979</v>
      </c>
      <c r="G162" s="48">
        <v>12303.188590000005</v>
      </c>
    </row>
    <row r="163" spans="1:7" hidden="1" outlineLevel="2" x14ac:dyDescent="0.3">
      <c r="A163" s="40" t="s">
        <v>6</v>
      </c>
      <c r="B163">
        <v>3</v>
      </c>
      <c r="C163" t="s">
        <v>153</v>
      </c>
      <c r="D163" s="14">
        <v>1665</v>
      </c>
      <c r="E163" s="14">
        <v>4995</v>
      </c>
      <c r="F163" s="1">
        <v>617.82999999999868</v>
      </c>
      <c r="G163" s="48">
        <v>5249.0202900000086</v>
      </c>
    </row>
    <row r="164" spans="1:7" hidden="1" outlineLevel="2" x14ac:dyDescent="0.3">
      <c r="A164" s="40" t="s">
        <v>6</v>
      </c>
      <c r="B164">
        <v>4</v>
      </c>
      <c r="C164" t="s">
        <v>322</v>
      </c>
      <c r="D164" s="14">
        <v>957</v>
      </c>
      <c r="E164" s="14">
        <v>3828</v>
      </c>
      <c r="F164" s="1">
        <v>443.43999999999943</v>
      </c>
      <c r="G164" s="48">
        <v>3641.3824699999991</v>
      </c>
    </row>
    <row r="165" spans="1:7" hidden="1" outlineLevel="2" x14ac:dyDescent="0.3">
      <c r="A165" s="40" t="s">
        <v>6</v>
      </c>
      <c r="B165">
        <v>4</v>
      </c>
      <c r="C165" t="s">
        <v>153</v>
      </c>
      <c r="D165" s="14">
        <v>570</v>
      </c>
      <c r="E165" s="14">
        <v>2280</v>
      </c>
      <c r="F165" s="1">
        <v>209.16999999999993</v>
      </c>
      <c r="G165" s="48">
        <v>2002.1789300000028</v>
      </c>
    </row>
    <row r="166" spans="1:7" hidden="1" outlineLevel="2" x14ac:dyDescent="0.3">
      <c r="A166" s="40" t="s">
        <v>6</v>
      </c>
      <c r="B166">
        <v>5</v>
      </c>
      <c r="C166" t="s">
        <v>322</v>
      </c>
      <c r="D166" s="14">
        <v>319</v>
      </c>
      <c r="E166" s="14">
        <v>1595</v>
      </c>
      <c r="F166" s="1">
        <v>154.10000000000016</v>
      </c>
      <c r="G166" s="48">
        <v>1318.0504500000004</v>
      </c>
    </row>
    <row r="167" spans="1:7" hidden="1" outlineLevel="2" x14ac:dyDescent="0.3">
      <c r="A167" s="40" t="s">
        <v>6</v>
      </c>
      <c r="B167">
        <v>5</v>
      </c>
      <c r="C167" t="s">
        <v>153</v>
      </c>
      <c r="D167" s="14">
        <v>259</v>
      </c>
      <c r="E167" s="14">
        <v>1295</v>
      </c>
      <c r="F167" s="1">
        <v>100.19000000000004</v>
      </c>
      <c r="G167" s="48">
        <v>1046.45514</v>
      </c>
    </row>
    <row r="168" spans="1:7" hidden="1" outlineLevel="2" x14ac:dyDescent="0.3">
      <c r="A168" s="40" t="s">
        <v>6</v>
      </c>
      <c r="B168" t="s">
        <v>150</v>
      </c>
      <c r="C168" t="s">
        <v>322</v>
      </c>
      <c r="D168" s="14">
        <v>300</v>
      </c>
      <c r="E168" s="14">
        <v>2269</v>
      </c>
      <c r="F168" s="1">
        <v>163.58000000000055</v>
      </c>
      <c r="G168" s="48">
        <v>1452.26658</v>
      </c>
    </row>
    <row r="169" spans="1:7" hidden="1" outlineLevel="2" x14ac:dyDescent="0.3">
      <c r="A169" s="40" t="s">
        <v>6</v>
      </c>
      <c r="B169" t="s">
        <v>150</v>
      </c>
      <c r="C169" t="s">
        <v>153</v>
      </c>
      <c r="D169" s="14">
        <v>286</v>
      </c>
      <c r="E169" s="14">
        <v>2098</v>
      </c>
      <c r="F169" s="1">
        <v>134.01000000000002</v>
      </c>
      <c r="G169" s="48">
        <v>1526.0694099999998</v>
      </c>
    </row>
    <row r="170" spans="1:7" ht="15" outlineLevel="1" collapsed="1" thickBot="1" x14ac:dyDescent="0.35">
      <c r="A170" s="86" t="s">
        <v>116</v>
      </c>
      <c r="B170" s="43"/>
      <c r="C170" s="43"/>
      <c r="D170" s="56">
        <f>SUBTOTAL(9,D158:D169)</f>
        <v>196912</v>
      </c>
      <c r="E170" s="56">
        <f>SUBTOTAL(9,E158:E169)</f>
        <v>238637</v>
      </c>
      <c r="F170" s="51">
        <f>SUBTOTAL(9,F158:F169)</f>
        <v>88983.7</v>
      </c>
      <c r="G170" s="52">
        <f>SUBTOTAL(9,G158:G169)</f>
        <v>744719.53648999962</v>
      </c>
    </row>
  </sheetData>
  <phoneticPr fontId="11"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74D89-7942-4504-8C1C-F3D881FB6C0B}">
  <sheetPr codeName="Blad15"/>
  <dimension ref="A1:I379"/>
  <sheetViews>
    <sheetView zoomScale="75" zoomScaleNormal="75" workbookViewId="0">
      <selection activeCell="I31" sqref="I31"/>
    </sheetView>
  </sheetViews>
  <sheetFormatPr defaultRowHeight="14.4" outlineLevelRow="3" x14ac:dyDescent="0.3"/>
  <cols>
    <col min="1" max="1" width="17.88671875" bestFit="1" customWidth="1"/>
    <col min="2" max="2" width="14.44140625" bestFit="1" customWidth="1"/>
    <col min="3" max="3" width="24.5546875" bestFit="1" customWidth="1"/>
    <col min="4" max="4" width="44.33203125" customWidth="1"/>
    <col min="5" max="5" width="47" customWidth="1"/>
    <col min="6" max="6" width="39.33203125" style="14" customWidth="1"/>
    <col min="7" max="7" width="25.88671875" style="14" customWidth="1"/>
    <col min="8" max="8" width="11.88671875" style="1" customWidth="1"/>
  </cols>
  <sheetData>
    <row r="1" spans="1:8" ht="202.95" customHeight="1" thickBot="1" x14ac:dyDescent="0.35">
      <c r="A1" s="180" t="s">
        <v>371</v>
      </c>
      <c r="B1" s="181"/>
      <c r="C1" s="181"/>
      <c r="D1" s="181"/>
      <c r="E1" s="181"/>
      <c r="F1" s="181"/>
      <c r="G1" s="181"/>
      <c r="H1" s="181"/>
    </row>
    <row r="2" spans="1:8" s="57" customFormat="1" ht="29.4" thickBot="1" x14ac:dyDescent="0.35">
      <c r="A2" s="72" t="s">
        <v>156</v>
      </c>
      <c r="B2" s="73" t="s">
        <v>179</v>
      </c>
      <c r="C2" s="73" t="s">
        <v>180</v>
      </c>
      <c r="D2" s="73" t="s">
        <v>154</v>
      </c>
      <c r="E2" s="73" t="s">
        <v>155</v>
      </c>
      <c r="F2" s="68" t="s">
        <v>223</v>
      </c>
      <c r="G2" s="68" t="s">
        <v>231</v>
      </c>
      <c r="H2" s="67" t="s">
        <v>211</v>
      </c>
    </row>
    <row r="3" spans="1:8" s="57" customFormat="1" outlineLevel="3" x14ac:dyDescent="0.3">
      <c r="A3" s="37" t="s">
        <v>318</v>
      </c>
      <c r="B3" s="38" t="s">
        <v>147</v>
      </c>
      <c r="C3" s="38" t="s">
        <v>45</v>
      </c>
      <c r="D3" s="38" t="s">
        <v>46</v>
      </c>
      <c r="E3" s="38" t="s">
        <v>47</v>
      </c>
      <c r="F3" s="53">
        <v>643</v>
      </c>
      <c r="G3" s="53">
        <v>788</v>
      </c>
      <c r="H3" s="45">
        <v>260.62</v>
      </c>
    </row>
    <row r="4" spans="1:8" s="57" customFormat="1" outlineLevel="3" x14ac:dyDescent="0.3">
      <c r="A4" s="37" t="s">
        <v>318</v>
      </c>
      <c r="B4" s="38" t="s">
        <v>147</v>
      </c>
      <c r="C4" s="38" t="s">
        <v>48</v>
      </c>
      <c r="D4" s="38" t="s">
        <v>49</v>
      </c>
      <c r="E4" s="38" t="s">
        <v>50</v>
      </c>
      <c r="F4" s="53">
        <v>70</v>
      </c>
      <c r="G4" s="53">
        <v>75</v>
      </c>
      <c r="H4" s="45">
        <v>45.21</v>
      </c>
    </row>
    <row r="5" spans="1:8" s="57" customFormat="1" outlineLevel="3" x14ac:dyDescent="0.3">
      <c r="A5" s="37" t="s">
        <v>318</v>
      </c>
      <c r="B5" s="38" t="s">
        <v>147</v>
      </c>
      <c r="C5" s="38" t="s">
        <v>51</v>
      </c>
      <c r="D5" s="38" t="s">
        <v>52</v>
      </c>
      <c r="E5" s="38" t="s">
        <v>53</v>
      </c>
      <c r="F5" s="53">
        <v>38565</v>
      </c>
      <c r="G5" s="53">
        <v>46858</v>
      </c>
      <c r="H5" s="45">
        <v>21848.920000000009</v>
      </c>
    </row>
    <row r="6" spans="1:8" s="57" customFormat="1" outlineLevel="3" x14ac:dyDescent="0.3">
      <c r="A6" s="37" t="s">
        <v>318</v>
      </c>
      <c r="B6" s="38" t="s">
        <v>147</v>
      </c>
      <c r="C6" s="38" t="s">
        <v>54</v>
      </c>
      <c r="D6" s="38" t="s">
        <v>55</v>
      </c>
      <c r="E6" s="38" t="s">
        <v>56</v>
      </c>
      <c r="F6" s="53">
        <v>53</v>
      </c>
      <c r="G6" s="53">
        <v>55</v>
      </c>
      <c r="H6" s="45">
        <v>36.85</v>
      </c>
    </row>
    <row r="7" spans="1:8" s="57" customFormat="1" outlineLevel="3" x14ac:dyDescent="0.3">
      <c r="A7" s="37" t="s">
        <v>318</v>
      </c>
      <c r="B7" s="38" t="s">
        <v>147</v>
      </c>
      <c r="C7" s="38" t="s">
        <v>57</v>
      </c>
      <c r="D7" s="38" t="s">
        <v>58</v>
      </c>
      <c r="E7" s="38" t="s">
        <v>59</v>
      </c>
      <c r="F7" s="53">
        <v>4291</v>
      </c>
      <c r="G7" s="53">
        <v>5191</v>
      </c>
      <c r="H7" s="45">
        <v>2314.4400000000046</v>
      </c>
    </row>
    <row r="8" spans="1:8" s="57" customFormat="1" outlineLevel="3" x14ac:dyDescent="0.3">
      <c r="A8" s="37" t="s">
        <v>318</v>
      </c>
      <c r="B8" s="38" t="s">
        <v>147</v>
      </c>
      <c r="C8" s="38" t="s">
        <v>60</v>
      </c>
      <c r="D8" s="38" t="s">
        <v>61</v>
      </c>
      <c r="E8" s="38" t="s">
        <v>62</v>
      </c>
      <c r="F8" s="53">
        <v>7489</v>
      </c>
      <c r="G8" s="53">
        <v>8545</v>
      </c>
      <c r="H8" s="45">
        <v>3900.6000000000026</v>
      </c>
    </row>
    <row r="9" spans="1:8" s="57" customFormat="1" outlineLevel="3" x14ac:dyDescent="0.3">
      <c r="A9" s="37" t="s">
        <v>318</v>
      </c>
      <c r="B9" s="38" t="s">
        <v>147</v>
      </c>
      <c r="C9" s="38" t="s">
        <v>63</v>
      </c>
      <c r="D9" s="38" t="s">
        <v>64</v>
      </c>
      <c r="E9" s="38" t="s">
        <v>65</v>
      </c>
      <c r="F9" s="53">
        <v>25902</v>
      </c>
      <c r="G9" s="53">
        <v>32706</v>
      </c>
      <c r="H9" s="45">
        <v>12294.720000000036</v>
      </c>
    </row>
    <row r="10" spans="1:8" s="57" customFormat="1" outlineLevel="3" x14ac:dyDescent="0.3">
      <c r="A10" s="37" t="s">
        <v>318</v>
      </c>
      <c r="B10" s="38" t="s">
        <v>147</v>
      </c>
      <c r="C10" s="38" t="s">
        <v>66</v>
      </c>
      <c r="D10" s="38" t="s">
        <v>67</v>
      </c>
      <c r="E10" s="38" t="s">
        <v>68</v>
      </c>
      <c r="F10" s="53">
        <v>29487</v>
      </c>
      <c r="G10" s="53">
        <v>35911</v>
      </c>
      <c r="H10" s="45">
        <v>14726.420000000022</v>
      </c>
    </row>
    <row r="11" spans="1:8" s="57" customFormat="1" outlineLevel="3" x14ac:dyDescent="0.3">
      <c r="A11" s="37" t="s">
        <v>318</v>
      </c>
      <c r="B11" s="38" t="s">
        <v>147</v>
      </c>
      <c r="C11" s="38" t="s">
        <v>69</v>
      </c>
      <c r="D11" s="38" t="s">
        <v>70</v>
      </c>
      <c r="E11" s="38" t="s">
        <v>71</v>
      </c>
      <c r="F11" s="53">
        <v>6211</v>
      </c>
      <c r="G11" s="53">
        <v>10129</v>
      </c>
      <c r="H11" s="45">
        <v>1757.0599999999972</v>
      </c>
    </row>
    <row r="12" spans="1:8" s="57" customFormat="1" outlineLevel="3" x14ac:dyDescent="0.3">
      <c r="A12" s="37" t="s">
        <v>318</v>
      </c>
      <c r="B12" s="38" t="s">
        <v>147</v>
      </c>
      <c r="C12" s="38" t="s">
        <v>72</v>
      </c>
      <c r="D12" s="38" t="s">
        <v>73</v>
      </c>
      <c r="E12" s="38" t="s">
        <v>74</v>
      </c>
      <c r="F12" s="53">
        <v>1958</v>
      </c>
      <c r="G12" s="53">
        <v>2558</v>
      </c>
      <c r="H12" s="45">
        <v>832.03999999999917</v>
      </c>
    </row>
    <row r="13" spans="1:8" s="57" customFormat="1" outlineLevel="3" x14ac:dyDescent="0.3">
      <c r="A13" s="37" t="s">
        <v>318</v>
      </c>
      <c r="B13" s="38" t="s">
        <v>147</v>
      </c>
      <c r="C13" s="38" t="s">
        <v>75</v>
      </c>
      <c r="D13" s="38" t="s">
        <v>76</v>
      </c>
      <c r="E13" s="38" t="s">
        <v>77</v>
      </c>
      <c r="F13" s="53">
        <v>422</v>
      </c>
      <c r="G13" s="53">
        <v>477</v>
      </c>
      <c r="H13" s="45">
        <v>243.37</v>
      </c>
    </row>
    <row r="14" spans="1:8" s="57" customFormat="1" outlineLevel="3" x14ac:dyDescent="0.3">
      <c r="A14" s="37" t="s">
        <v>318</v>
      </c>
      <c r="B14" s="38" t="s">
        <v>147</v>
      </c>
      <c r="C14" s="38" t="s">
        <v>78</v>
      </c>
      <c r="D14" s="38" t="s">
        <v>79</v>
      </c>
      <c r="E14" s="38" t="s">
        <v>80</v>
      </c>
      <c r="F14" s="53">
        <v>196</v>
      </c>
      <c r="G14" s="53">
        <v>243</v>
      </c>
      <c r="H14" s="45">
        <v>70.820000000000064</v>
      </c>
    </row>
    <row r="15" spans="1:8" s="57" customFormat="1" outlineLevel="3" x14ac:dyDescent="0.3">
      <c r="A15" s="37" t="s">
        <v>318</v>
      </c>
      <c r="B15" s="38" t="s">
        <v>147</v>
      </c>
      <c r="C15" s="38" t="s">
        <v>81</v>
      </c>
      <c r="D15" s="38" t="s">
        <v>82</v>
      </c>
      <c r="E15" s="38" t="s">
        <v>83</v>
      </c>
      <c r="F15" s="53">
        <v>2764</v>
      </c>
      <c r="G15" s="53">
        <v>3423</v>
      </c>
      <c r="H15" s="45">
        <v>1258.529999999997</v>
      </c>
    </row>
    <row r="16" spans="1:8" s="57" customFormat="1" outlineLevel="3" x14ac:dyDescent="0.3">
      <c r="A16" s="37" t="s">
        <v>318</v>
      </c>
      <c r="B16" s="38" t="s">
        <v>147</v>
      </c>
      <c r="C16" s="38" t="s">
        <v>84</v>
      </c>
      <c r="D16" s="38" t="s">
        <v>85</v>
      </c>
      <c r="E16" s="38" t="s">
        <v>86</v>
      </c>
      <c r="F16" s="53">
        <v>11586</v>
      </c>
      <c r="G16" s="53">
        <v>14179</v>
      </c>
      <c r="H16" s="45">
        <v>4916.8300000000281</v>
      </c>
    </row>
    <row r="17" spans="1:8" s="57" customFormat="1" outlineLevel="3" x14ac:dyDescent="0.3">
      <c r="A17" s="37" t="s">
        <v>318</v>
      </c>
      <c r="B17" s="38" t="s">
        <v>147</v>
      </c>
      <c r="C17" s="38" t="s">
        <v>87</v>
      </c>
      <c r="D17" s="38" t="s">
        <v>88</v>
      </c>
      <c r="E17" s="38" t="s">
        <v>89</v>
      </c>
      <c r="F17" s="53">
        <v>477</v>
      </c>
      <c r="G17" s="53">
        <v>857</v>
      </c>
      <c r="H17" s="45">
        <v>194.67000000000002</v>
      </c>
    </row>
    <row r="18" spans="1:8" s="57" customFormat="1" outlineLevel="3" x14ac:dyDescent="0.3">
      <c r="A18" s="37" t="s">
        <v>318</v>
      </c>
      <c r="B18" s="38" t="s">
        <v>147</v>
      </c>
      <c r="C18" s="38" t="s">
        <v>90</v>
      </c>
      <c r="D18" s="38" t="s">
        <v>91</v>
      </c>
      <c r="E18" s="38" t="s">
        <v>92</v>
      </c>
      <c r="F18" s="53">
        <v>366</v>
      </c>
      <c r="G18" s="53">
        <v>443</v>
      </c>
      <c r="H18" s="45">
        <v>80.670000000000044</v>
      </c>
    </row>
    <row r="19" spans="1:8" s="57" customFormat="1" outlineLevel="3" x14ac:dyDescent="0.3">
      <c r="A19" s="37" t="s">
        <v>318</v>
      </c>
      <c r="B19" s="38" t="s">
        <v>147</v>
      </c>
      <c r="C19" s="38" t="s">
        <v>93</v>
      </c>
      <c r="D19" s="38" t="s">
        <v>94</v>
      </c>
      <c r="E19" s="38" t="s">
        <v>95</v>
      </c>
      <c r="F19" s="53">
        <v>1719</v>
      </c>
      <c r="G19" s="53">
        <v>3026</v>
      </c>
      <c r="H19" s="45">
        <v>559.61000000000024</v>
      </c>
    </row>
    <row r="20" spans="1:8" s="57" customFormat="1" outlineLevel="3" x14ac:dyDescent="0.3">
      <c r="A20" s="37" t="s">
        <v>318</v>
      </c>
      <c r="B20" s="38" t="s">
        <v>147</v>
      </c>
      <c r="C20" s="38" t="s">
        <v>96</v>
      </c>
      <c r="D20" s="38" t="s">
        <v>97</v>
      </c>
      <c r="E20" s="38" t="s">
        <v>98</v>
      </c>
      <c r="F20" s="53">
        <v>2452</v>
      </c>
      <c r="G20" s="53">
        <v>3422</v>
      </c>
      <c r="H20" s="45">
        <v>535.60999999999888</v>
      </c>
    </row>
    <row r="21" spans="1:8" s="57" customFormat="1" outlineLevel="3" x14ac:dyDescent="0.3">
      <c r="A21" s="37" t="s">
        <v>318</v>
      </c>
      <c r="B21" s="38" t="s">
        <v>147</v>
      </c>
      <c r="C21" s="38" t="s">
        <v>99</v>
      </c>
      <c r="D21" s="38" t="s">
        <v>100</v>
      </c>
      <c r="E21" s="38" t="s">
        <v>101</v>
      </c>
      <c r="F21" s="53">
        <v>1073</v>
      </c>
      <c r="G21" s="53">
        <v>1475</v>
      </c>
      <c r="H21" s="45">
        <v>395.22999999999922</v>
      </c>
    </row>
    <row r="22" spans="1:8" s="57" customFormat="1" outlineLevel="3" x14ac:dyDescent="0.3">
      <c r="A22" s="37" t="s">
        <v>318</v>
      </c>
      <c r="B22" s="38" t="s">
        <v>147</v>
      </c>
      <c r="C22" s="38" t="s">
        <v>102</v>
      </c>
      <c r="D22" s="38" t="s">
        <v>103</v>
      </c>
      <c r="E22" s="38" t="s">
        <v>104</v>
      </c>
      <c r="F22" s="53">
        <v>2</v>
      </c>
      <c r="G22" s="53">
        <v>2</v>
      </c>
      <c r="H22" s="45">
        <v>0.17</v>
      </c>
    </row>
    <row r="23" spans="1:8" s="57" customFormat="1" outlineLevel="3" x14ac:dyDescent="0.3">
      <c r="A23" s="37" t="s">
        <v>318</v>
      </c>
      <c r="B23" s="38" t="s">
        <v>147</v>
      </c>
      <c r="C23" s="38" t="s">
        <v>105</v>
      </c>
      <c r="D23" s="38" t="s">
        <v>106</v>
      </c>
      <c r="E23" s="38" t="s">
        <v>107</v>
      </c>
      <c r="F23" s="53">
        <v>319</v>
      </c>
      <c r="G23" s="53">
        <v>333</v>
      </c>
      <c r="H23" s="45">
        <v>219.97999999999996</v>
      </c>
    </row>
    <row r="24" spans="1:8" s="57" customFormat="1" outlineLevel="3" x14ac:dyDescent="0.3">
      <c r="A24" s="37" t="s">
        <v>318</v>
      </c>
      <c r="B24" s="38" t="s">
        <v>147</v>
      </c>
      <c r="C24" s="38" t="s">
        <v>320</v>
      </c>
      <c r="D24" s="38" t="s">
        <v>109</v>
      </c>
      <c r="E24" s="38" t="s">
        <v>110</v>
      </c>
      <c r="F24" s="53">
        <v>1185</v>
      </c>
      <c r="G24" s="53">
        <v>1736</v>
      </c>
      <c r="H24" s="45">
        <v>435.40999999999821</v>
      </c>
    </row>
    <row r="25" spans="1:8" s="57" customFormat="1" outlineLevel="2" x14ac:dyDescent="0.3">
      <c r="A25" s="37"/>
      <c r="B25" s="102" t="s">
        <v>316</v>
      </c>
      <c r="C25" s="103"/>
      <c r="D25" s="91"/>
      <c r="E25" s="91"/>
      <c r="F25" s="104">
        <f>SUBTOTAL(9,F3:F24)</f>
        <v>137230</v>
      </c>
      <c r="G25" s="104">
        <f>SUBTOTAL(9,G3:G24)</f>
        <v>172432</v>
      </c>
      <c r="H25" s="99">
        <f>SUBTOTAL(9,H3:H24)</f>
        <v>66927.780000000086</v>
      </c>
    </row>
    <row r="26" spans="1:8" s="57" customFormat="1" outlineLevel="3" x14ac:dyDescent="0.3">
      <c r="A26" s="37" t="s">
        <v>318</v>
      </c>
      <c r="B26" s="38" t="s">
        <v>148</v>
      </c>
      <c r="C26" s="38" t="s">
        <v>45</v>
      </c>
      <c r="D26" s="38" t="s">
        <v>46</v>
      </c>
      <c r="E26" s="38" t="s">
        <v>47</v>
      </c>
      <c r="F26" s="53">
        <v>331</v>
      </c>
      <c r="G26" s="53">
        <v>387</v>
      </c>
      <c r="H26" s="45">
        <v>149.35000000000008</v>
      </c>
    </row>
    <row r="27" spans="1:8" s="57" customFormat="1" outlineLevel="3" x14ac:dyDescent="0.3">
      <c r="A27" s="37" t="s">
        <v>318</v>
      </c>
      <c r="B27" s="38" t="s">
        <v>148</v>
      </c>
      <c r="C27" s="38" t="s">
        <v>48</v>
      </c>
      <c r="D27" s="38" t="s">
        <v>49</v>
      </c>
      <c r="E27" s="38" t="s">
        <v>50</v>
      </c>
      <c r="F27" s="53">
        <v>18</v>
      </c>
      <c r="G27" s="53">
        <v>19</v>
      </c>
      <c r="H27" s="45">
        <v>9.25</v>
      </c>
    </row>
    <row r="28" spans="1:8" s="57" customFormat="1" outlineLevel="3" x14ac:dyDescent="0.3">
      <c r="A28" s="37" t="s">
        <v>318</v>
      </c>
      <c r="B28" s="38" t="s">
        <v>148</v>
      </c>
      <c r="C28" s="38" t="s">
        <v>51</v>
      </c>
      <c r="D28" s="38" t="s">
        <v>52</v>
      </c>
      <c r="E28" s="38" t="s">
        <v>53</v>
      </c>
      <c r="F28" s="53">
        <v>12041</v>
      </c>
      <c r="G28" s="53">
        <v>14204</v>
      </c>
      <c r="H28" s="45">
        <v>6252.360000000006</v>
      </c>
    </row>
    <row r="29" spans="1:8" s="57" customFormat="1" outlineLevel="3" x14ac:dyDescent="0.3">
      <c r="A29" s="37" t="s">
        <v>318</v>
      </c>
      <c r="B29" s="38" t="s">
        <v>148</v>
      </c>
      <c r="C29" s="38" t="s">
        <v>54</v>
      </c>
      <c r="D29" s="38" t="s">
        <v>55</v>
      </c>
      <c r="E29" s="38" t="s">
        <v>56</v>
      </c>
      <c r="F29" s="53">
        <v>75</v>
      </c>
      <c r="G29" s="53">
        <v>79</v>
      </c>
      <c r="H29" s="45">
        <v>55.109999999999985</v>
      </c>
    </row>
    <row r="30" spans="1:8" s="57" customFormat="1" outlineLevel="3" x14ac:dyDescent="0.3">
      <c r="A30" s="37" t="s">
        <v>318</v>
      </c>
      <c r="B30" s="38" t="s">
        <v>148</v>
      </c>
      <c r="C30" s="38" t="s">
        <v>57</v>
      </c>
      <c r="D30" s="38" t="s">
        <v>58</v>
      </c>
      <c r="E30" s="38" t="s">
        <v>59</v>
      </c>
      <c r="F30" s="53">
        <v>364</v>
      </c>
      <c r="G30" s="53">
        <v>400</v>
      </c>
      <c r="H30" s="45">
        <v>180.35000000000005</v>
      </c>
    </row>
    <row r="31" spans="1:8" s="57" customFormat="1" outlineLevel="3" x14ac:dyDescent="0.3">
      <c r="A31" s="37" t="s">
        <v>318</v>
      </c>
      <c r="B31" s="38" t="s">
        <v>148</v>
      </c>
      <c r="C31" s="38" t="s">
        <v>60</v>
      </c>
      <c r="D31" s="38" t="s">
        <v>61</v>
      </c>
      <c r="E31" s="38" t="s">
        <v>62</v>
      </c>
      <c r="F31" s="53">
        <v>649</v>
      </c>
      <c r="G31" s="53">
        <v>728</v>
      </c>
      <c r="H31" s="45">
        <v>302.37</v>
      </c>
    </row>
    <row r="32" spans="1:8" s="57" customFormat="1" outlineLevel="3" x14ac:dyDescent="0.3">
      <c r="A32" s="37" t="s">
        <v>318</v>
      </c>
      <c r="B32" s="38" t="s">
        <v>148</v>
      </c>
      <c r="C32" s="38" t="s">
        <v>63</v>
      </c>
      <c r="D32" s="38" t="s">
        <v>64</v>
      </c>
      <c r="E32" s="38" t="s">
        <v>65</v>
      </c>
      <c r="F32" s="53">
        <v>19380</v>
      </c>
      <c r="G32" s="53">
        <v>22628</v>
      </c>
      <c r="H32" s="45">
        <v>7406.5500000000166</v>
      </c>
    </row>
    <row r="33" spans="1:8" s="57" customFormat="1" outlineLevel="3" x14ac:dyDescent="0.3">
      <c r="A33" s="37" t="s">
        <v>318</v>
      </c>
      <c r="B33" s="38" t="s">
        <v>148</v>
      </c>
      <c r="C33" s="38" t="s">
        <v>66</v>
      </c>
      <c r="D33" s="38" t="s">
        <v>67</v>
      </c>
      <c r="E33" s="38" t="s">
        <v>68</v>
      </c>
      <c r="F33" s="53">
        <v>6376</v>
      </c>
      <c r="G33" s="53">
        <v>7216</v>
      </c>
      <c r="H33" s="45">
        <v>3092.6100000000033</v>
      </c>
    </row>
    <row r="34" spans="1:8" s="57" customFormat="1" outlineLevel="3" x14ac:dyDescent="0.3">
      <c r="A34" s="37" t="s">
        <v>318</v>
      </c>
      <c r="B34" s="38" t="s">
        <v>148</v>
      </c>
      <c r="C34" s="38" t="s">
        <v>69</v>
      </c>
      <c r="D34" s="38" t="s">
        <v>70</v>
      </c>
      <c r="E34" s="38" t="s">
        <v>71</v>
      </c>
      <c r="F34" s="53">
        <v>6236</v>
      </c>
      <c r="G34" s="53">
        <v>8492</v>
      </c>
      <c r="H34" s="45">
        <v>1422.0999999999979</v>
      </c>
    </row>
    <row r="35" spans="1:8" s="57" customFormat="1" outlineLevel="3" x14ac:dyDescent="0.3">
      <c r="A35" s="37" t="s">
        <v>318</v>
      </c>
      <c r="B35" s="38" t="s">
        <v>148</v>
      </c>
      <c r="C35" s="38" t="s">
        <v>72</v>
      </c>
      <c r="D35" s="38" t="s">
        <v>73</v>
      </c>
      <c r="E35" s="38" t="s">
        <v>74</v>
      </c>
      <c r="F35" s="53">
        <v>1410</v>
      </c>
      <c r="G35" s="53">
        <v>1779</v>
      </c>
      <c r="H35" s="45">
        <v>567.35999999999945</v>
      </c>
    </row>
    <row r="36" spans="1:8" s="57" customFormat="1" outlineLevel="3" x14ac:dyDescent="0.3">
      <c r="A36" s="37" t="s">
        <v>318</v>
      </c>
      <c r="B36" s="38" t="s">
        <v>148</v>
      </c>
      <c r="C36" s="38" t="s">
        <v>75</v>
      </c>
      <c r="D36" s="38" t="s">
        <v>76</v>
      </c>
      <c r="E36" s="38" t="s">
        <v>77</v>
      </c>
      <c r="F36" s="53">
        <v>627</v>
      </c>
      <c r="G36" s="53">
        <v>684</v>
      </c>
      <c r="H36" s="45">
        <v>361.69999999999976</v>
      </c>
    </row>
    <row r="37" spans="1:8" s="57" customFormat="1" outlineLevel="3" x14ac:dyDescent="0.3">
      <c r="A37" s="37" t="s">
        <v>318</v>
      </c>
      <c r="B37" s="38" t="s">
        <v>148</v>
      </c>
      <c r="C37" s="38" t="s">
        <v>78</v>
      </c>
      <c r="D37" s="38" t="s">
        <v>79</v>
      </c>
      <c r="E37" s="38" t="s">
        <v>80</v>
      </c>
      <c r="F37" s="53">
        <v>264</v>
      </c>
      <c r="G37" s="53">
        <v>323</v>
      </c>
      <c r="H37" s="45">
        <v>111.98000000000003</v>
      </c>
    </row>
    <row r="38" spans="1:8" s="57" customFormat="1" outlineLevel="3" x14ac:dyDescent="0.3">
      <c r="A38" s="37" t="s">
        <v>318</v>
      </c>
      <c r="B38" s="38" t="s">
        <v>148</v>
      </c>
      <c r="C38" s="38" t="s">
        <v>81</v>
      </c>
      <c r="D38" s="38" t="s">
        <v>82</v>
      </c>
      <c r="E38" s="38" t="s">
        <v>83</v>
      </c>
      <c r="F38" s="53">
        <v>2483</v>
      </c>
      <c r="G38" s="53">
        <v>2817</v>
      </c>
      <c r="H38" s="45">
        <v>1058.929999999998</v>
      </c>
    </row>
    <row r="39" spans="1:8" s="57" customFormat="1" outlineLevel="3" x14ac:dyDescent="0.3">
      <c r="A39" s="37" t="s">
        <v>318</v>
      </c>
      <c r="B39" s="38" t="s">
        <v>148</v>
      </c>
      <c r="C39" s="38" t="s">
        <v>84</v>
      </c>
      <c r="D39" s="38" t="s">
        <v>85</v>
      </c>
      <c r="E39" s="38" t="s">
        <v>86</v>
      </c>
      <c r="F39" s="53">
        <v>8088</v>
      </c>
      <c r="G39" s="53">
        <v>9304</v>
      </c>
      <c r="H39" s="45">
        <v>3071.9600000000155</v>
      </c>
    </row>
    <row r="40" spans="1:8" s="57" customFormat="1" outlineLevel="3" x14ac:dyDescent="0.3">
      <c r="A40" s="37" t="s">
        <v>318</v>
      </c>
      <c r="B40" s="38" t="s">
        <v>148</v>
      </c>
      <c r="C40" s="38" t="s">
        <v>87</v>
      </c>
      <c r="D40" s="38" t="s">
        <v>88</v>
      </c>
      <c r="E40" s="38" t="s">
        <v>89</v>
      </c>
      <c r="F40" s="53">
        <v>1271</v>
      </c>
      <c r="G40" s="53">
        <v>2664</v>
      </c>
      <c r="H40" s="45">
        <v>412.54999999999899</v>
      </c>
    </row>
    <row r="41" spans="1:8" s="57" customFormat="1" outlineLevel="3" x14ac:dyDescent="0.3">
      <c r="A41" s="37" t="s">
        <v>318</v>
      </c>
      <c r="B41" s="38" t="s">
        <v>148</v>
      </c>
      <c r="C41" s="38" t="s">
        <v>90</v>
      </c>
      <c r="D41" s="38" t="s">
        <v>91</v>
      </c>
      <c r="E41" s="38" t="s">
        <v>92</v>
      </c>
      <c r="F41" s="53">
        <v>641</v>
      </c>
      <c r="G41" s="53">
        <v>746</v>
      </c>
      <c r="H41" s="45">
        <v>154.48000000000002</v>
      </c>
    </row>
    <row r="42" spans="1:8" s="57" customFormat="1" outlineLevel="3" x14ac:dyDescent="0.3">
      <c r="A42" s="37" t="s">
        <v>318</v>
      </c>
      <c r="B42" s="38" t="s">
        <v>148</v>
      </c>
      <c r="C42" s="38" t="s">
        <v>93</v>
      </c>
      <c r="D42" s="38" t="s">
        <v>94</v>
      </c>
      <c r="E42" s="38" t="s">
        <v>95</v>
      </c>
      <c r="F42" s="53">
        <v>6055</v>
      </c>
      <c r="G42" s="53">
        <v>11103</v>
      </c>
      <c r="H42" s="45">
        <v>1557.2499999999961</v>
      </c>
    </row>
    <row r="43" spans="1:8" s="57" customFormat="1" outlineLevel="3" x14ac:dyDescent="0.3">
      <c r="A43" s="37" t="s">
        <v>318</v>
      </c>
      <c r="B43" s="38" t="s">
        <v>148</v>
      </c>
      <c r="C43" s="38" t="s">
        <v>96</v>
      </c>
      <c r="D43" s="38" t="s">
        <v>97</v>
      </c>
      <c r="E43" s="38" t="s">
        <v>98</v>
      </c>
      <c r="F43" s="53">
        <v>1926</v>
      </c>
      <c r="G43" s="53">
        <v>2436</v>
      </c>
      <c r="H43" s="45">
        <v>317.67999999999921</v>
      </c>
    </row>
    <row r="44" spans="1:8" s="57" customFormat="1" outlineLevel="3" x14ac:dyDescent="0.3">
      <c r="A44" s="37" t="s">
        <v>318</v>
      </c>
      <c r="B44" s="38" t="s">
        <v>148</v>
      </c>
      <c r="C44" s="38" t="s">
        <v>99</v>
      </c>
      <c r="D44" s="38" t="s">
        <v>100</v>
      </c>
      <c r="E44" s="38" t="s">
        <v>101</v>
      </c>
      <c r="F44" s="53">
        <v>1360</v>
      </c>
      <c r="G44" s="53">
        <v>1624</v>
      </c>
      <c r="H44" s="45">
        <v>480.11999999999949</v>
      </c>
    </row>
    <row r="45" spans="1:8" s="57" customFormat="1" outlineLevel="3" x14ac:dyDescent="0.3">
      <c r="A45" s="37" t="s">
        <v>318</v>
      </c>
      <c r="B45" s="38" t="s">
        <v>148</v>
      </c>
      <c r="C45" s="38" t="s">
        <v>102</v>
      </c>
      <c r="D45" s="38" t="s">
        <v>103</v>
      </c>
      <c r="E45" s="38" t="s">
        <v>104</v>
      </c>
      <c r="F45" s="53">
        <v>5</v>
      </c>
      <c r="G45" s="53">
        <v>5</v>
      </c>
      <c r="H45" s="45">
        <v>0.45999999999999996</v>
      </c>
    </row>
    <row r="46" spans="1:8" s="57" customFormat="1" outlineLevel="3" x14ac:dyDescent="0.3">
      <c r="A46" s="37" t="s">
        <v>318</v>
      </c>
      <c r="B46" s="38" t="s">
        <v>148</v>
      </c>
      <c r="C46" s="38" t="s">
        <v>105</v>
      </c>
      <c r="D46" s="38" t="s">
        <v>106</v>
      </c>
      <c r="E46" s="38" t="s">
        <v>107</v>
      </c>
      <c r="F46" s="53">
        <v>585</v>
      </c>
      <c r="G46" s="53">
        <v>597</v>
      </c>
      <c r="H46" s="45">
        <v>420.17999999999989</v>
      </c>
    </row>
    <row r="47" spans="1:8" s="57" customFormat="1" outlineLevel="3" x14ac:dyDescent="0.3">
      <c r="A47" s="37" t="s">
        <v>318</v>
      </c>
      <c r="B47" s="38" t="s">
        <v>148</v>
      </c>
      <c r="C47" s="38" t="s">
        <v>320</v>
      </c>
      <c r="D47" s="38" t="s">
        <v>109</v>
      </c>
      <c r="E47" s="38" t="s">
        <v>110</v>
      </c>
      <c r="F47" s="53">
        <v>1670</v>
      </c>
      <c r="G47" s="53">
        <v>2060</v>
      </c>
      <c r="H47" s="45">
        <v>566.96999999999844</v>
      </c>
    </row>
    <row r="48" spans="1:8" s="57" customFormat="1" outlineLevel="2" x14ac:dyDescent="0.3">
      <c r="A48" s="37"/>
      <c r="B48" s="102" t="s">
        <v>317</v>
      </c>
      <c r="C48" s="103"/>
      <c r="D48" s="91"/>
      <c r="E48" s="91"/>
      <c r="F48" s="104">
        <f>SUBTOTAL(9,F26:F47)</f>
        <v>71855</v>
      </c>
      <c r="G48" s="104">
        <f>SUBTOTAL(9,G26:G47)</f>
        <v>90295</v>
      </c>
      <c r="H48" s="99">
        <f>SUBTOTAL(9,H26:H47)</f>
        <v>27951.670000000031</v>
      </c>
    </row>
    <row r="49" spans="1:9" s="57" customFormat="1" outlineLevel="1" x14ac:dyDescent="0.3">
      <c r="A49" s="39" t="s">
        <v>319</v>
      </c>
      <c r="B49" s="36"/>
      <c r="C49" s="36"/>
      <c r="D49" s="36"/>
      <c r="E49" s="36"/>
      <c r="F49" s="54">
        <f>SUBTOTAL(9,F3:F47)</f>
        <v>209085</v>
      </c>
      <c r="G49" s="54">
        <f>SUBTOTAL(9,G3:G47)</f>
        <v>262727</v>
      </c>
      <c r="H49" s="47">
        <f>SUBTOTAL(9,H3:H47)</f>
        <v>94879.450000000099</v>
      </c>
    </row>
    <row r="50" spans="1:9" s="57" customFormat="1" outlineLevel="3" x14ac:dyDescent="0.3">
      <c r="A50" s="89" t="s">
        <v>314</v>
      </c>
      <c r="B50" s="100" t="s">
        <v>147</v>
      </c>
      <c r="C50" s="100" t="s">
        <v>45</v>
      </c>
      <c r="D50" t="s">
        <v>46</v>
      </c>
      <c r="E50" t="s">
        <v>47</v>
      </c>
      <c r="F50" s="101">
        <v>626</v>
      </c>
      <c r="G50" s="101">
        <v>764</v>
      </c>
      <c r="H50" s="92">
        <v>264.68</v>
      </c>
      <c r="I50" s="87"/>
    </row>
    <row r="51" spans="1:9" s="57" customFormat="1" outlineLevel="3" x14ac:dyDescent="0.3">
      <c r="A51" s="89" t="s">
        <v>314</v>
      </c>
      <c r="B51" s="100" t="s">
        <v>147</v>
      </c>
      <c r="C51" s="100" t="s">
        <v>48</v>
      </c>
      <c r="D51" t="s">
        <v>49</v>
      </c>
      <c r="E51" t="s">
        <v>50</v>
      </c>
      <c r="F51" s="101">
        <v>78</v>
      </c>
      <c r="G51" s="101">
        <v>87</v>
      </c>
      <c r="H51" s="92">
        <v>45.109999999999992</v>
      </c>
      <c r="I51" s="87"/>
    </row>
    <row r="52" spans="1:9" s="57" customFormat="1" outlineLevel="3" x14ac:dyDescent="0.3">
      <c r="A52" s="89" t="s">
        <v>314</v>
      </c>
      <c r="B52" s="100" t="s">
        <v>147</v>
      </c>
      <c r="C52" s="100" t="s">
        <v>51</v>
      </c>
      <c r="D52" t="s">
        <v>52</v>
      </c>
      <c r="E52" t="s">
        <v>53</v>
      </c>
      <c r="F52" s="101">
        <v>38557</v>
      </c>
      <c r="G52" s="101">
        <v>46069</v>
      </c>
      <c r="H52" s="92">
        <v>20618.390000000021</v>
      </c>
      <c r="I52" s="87"/>
    </row>
    <row r="53" spans="1:9" s="57" customFormat="1" outlineLevel="3" x14ac:dyDescent="0.3">
      <c r="A53" s="89" t="s">
        <v>314</v>
      </c>
      <c r="B53" s="100" t="s">
        <v>147</v>
      </c>
      <c r="C53" s="100" t="s">
        <v>54</v>
      </c>
      <c r="D53" t="s">
        <v>55</v>
      </c>
      <c r="E53" t="s">
        <v>56</v>
      </c>
      <c r="F53" s="101">
        <v>69</v>
      </c>
      <c r="G53" s="101">
        <v>75</v>
      </c>
      <c r="H53" s="92">
        <v>37.809999999999995</v>
      </c>
      <c r="I53" s="87"/>
    </row>
    <row r="54" spans="1:9" s="57" customFormat="1" outlineLevel="3" x14ac:dyDescent="0.3">
      <c r="A54" s="89" t="s">
        <v>314</v>
      </c>
      <c r="B54" s="100" t="s">
        <v>147</v>
      </c>
      <c r="C54" s="100" t="s">
        <v>57</v>
      </c>
      <c r="D54" t="s">
        <v>58</v>
      </c>
      <c r="E54" t="s">
        <v>59</v>
      </c>
      <c r="F54" s="101">
        <v>4324</v>
      </c>
      <c r="G54" s="101">
        <v>5155</v>
      </c>
      <c r="H54" s="92">
        <v>2206.39</v>
      </c>
      <c r="I54" s="87"/>
    </row>
    <row r="55" spans="1:9" s="57" customFormat="1" outlineLevel="3" x14ac:dyDescent="0.3">
      <c r="A55" s="89" t="s">
        <v>314</v>
      </c>
      <c r="B55" s="100" t="s">
        <v>147</v>
      </c>
      <c r="C55" s="100" t="s">
        <v>60</v>
      </c>
      <c r="D55" t="s">
        <v>61</v>
      </c>
      <c r="E55" t="s">
        <v>62</v>
      </c>
      <c r="F55" s="101">
        <v>7672</v>
      </c>
      <c r="G55" s="101">
        <v>8760</v>
      </c>
      <c r="H55" s="92">
        <v>3498.6600000000053</v>
      </c>
      <c r="I55" s="87"/>
    </row>
    <row r="56" spans="1:9" s="57" customFormat="1" outlineLevel="3" x14ac:dyDescent="0.3">
      <c r="A56" s="89" t="s">
        <v>314</v>
      </c>
      <c r="B56" s="100" t="s">
        <v>147</v>
      </c>
      <c r="C56" s="100" t="s">
        <v>63</v>
      </c>
      <c r="D56" t="s">
        <v>64</v>
      </c>
      <c r="E56" t="s">
        <v>65</v>
      </c>
      <c r="F56" s="101">
        <v>23601</v>
      </c>
      <c r="G56" s="101">
        <v>29410</v>
      </c>
      <c r="H56" s="92">
        <v>10735.930000000002</v>
      </c>
      <c r="I56" s="87"/>
    </row>
    <row r="57" spans="1:9" s="57" customFormat="1" outlineLevel="3" x14ac:dyDescent="0.3">
      <c r="A57" s="89" t="s">
        <v>314</v>
      </c>
      <c r="B57" s="100" t="s">
        <v>147</v>
      </c>
      <c r="C57" s="100" t="s">
        <v>66</v>
      </c>
      <c r="D57" t="s">
        <v>67</v>
      </c>
      <c r="E57" t="s">
        <v>68</v>
      </c>
      <c r="F57" s="101">
        <v>25198</v>
      </c>
      <c r="G57" s="101">
        <v>30526</v>
      </c>
      <c r="H57" s="92">
        <v>12327.98000000003</v>
      </c>
      <c r="I57" s="87"/>
    </row>
    <row r="58" spans="1:9" s="57" customFormat="1" outlineLevel="3" x14ac:dyDescent="0.3">
      <c r="A58" s="89" t="s">
        <v>314</v>
      </c>
      <c r="B58" s="100" t="s">
        <v>147</v>
      </c>
      <c r="C58" s="100" t="s">
        <v>69</v>
      </c>
      <c r="D58" t="s">
        <v>70</v>
      </c>
      <c r="E58" t="s">
        <v>71</v>
      </c>
      <c r="F58" s="101">
        <v>5874</v>
      </c>
      <c r="G58" s="101">
        <v>8669</v>
      </c>
      <c r="H58" s="92">
        <v>1653.1399999999978</v>
      </c>
      <c r="I58" s="87"/>
    </row>
    <row r="59" spans="1:9" s="57" customFormat="1" outlineLevel="3" x14ac:dyDescent="0.3">
      <c r="A59" s="89" t="s">
        <v>314</v>
      </c>
      <c r="B59" s="100" t="s">
        <v>147</v>
      </c>
      <c r="C59" s="100" t="s">
        <v>72</v>
      </c>
      <c r="D59" t="s">
        <v>73</v>
      </c>
      <c r="E59" t="s">
        <v>74</v>
      </c>
      <c r="F59" s="101">
        <v>1734</v>
      </c>
      <c r="G59" s="101">
        <v>2238</v>
      </c>
      <c r="H59" s="92">
        <v>699.31999999999925</v>
      </c>
      <c r="I59" s="87"/>
    </row>
    <row r="60" spans="1:9" s="57" customFormat="1" outlineLevel="3" x14ac:dyDescent="0.3">
      <c r="A60" s="89" t="s">
        <v>314</v>
      </c>
      <c r="B60" s="100" t="s">
        <v>147</v>
      </c>
      <c r="C60" s="100" t="s">
        <v>75</v>
      </c>
      <c r="D60" t="s">
        <v>76</v>
      </c>
      <c r="E60" t="s">
        <v>77</v>
      </c>
      <c r="F60" s="101">
        <v>457</v>
      </c>
      <c r="G60" s="101">
        <v>511</v>
      </c>
      <c r="H60" s="92">
        <v>250.41000000000017</v>
      </c>
      <c r="I60" s="87"/>
    </row>
    <row r="61" spans="1:9" s="57" customFormat="1" outlineLevel="3" x14ac:dyDescent="0.3">
      <c r="A61" s="89" t="s">
        <v>314</v>
      </c>
      <c r="B61" s="100" t="s">
        <v>147</v>
      </c>
      <c r="C61" s="100" t="s">
        <v>78</v>
      </c>
      <c r="D61" t="s">
        <v>79</v>
      </c>
      <c r="E61" t="s">
        <v>80</v>
      </c>
      <c r="F61" s="101">
        <v>209</v>
      </c>
      <c r="G61" s="101">
        <v>260</v>
      </c>
      <c r="H61" s="92">
        <v>82.290000000000035</v>
      </c>
      <c r="I61" s="87"/>
    </row>
    <row r="62" spans="1:9" s="57" customFormat="1" outlineLevel="3" x14ac:dyDescent="0.3">
      <c r="A62" s="89" t="s">
        <v>314</v>
      </c>
      <c r="B62" s="100" t="s">
        <v>147</v>
      </c>
      <c r="C62" s="100" t="s">
        <v>81</v>
      </c>
      <c r="D62" t="s">
        <v>82</v>
      </c>
      <c r="E62" t="s">
        <v>83</v>
      </c>
      <c r="F62" s="101">
        <v>2553</v>
      </c>
      <c r="G62" s="101">
        <v>3081</v>
      </c>
      <c r="H62" s="92">
        <v>1093.1399999999962</v>
      </c>
      <c r="I62" s="87"/>
    </row>
    <row r="63" spans="1:9" s="57" customFormat="1" outlineLevel="3" x14ac:dyDescent="0.3">
      <c r="A63" s="89" t="s">
        <v>314</v>
      </c>
      <c r="B63" s="100" t="s">
        <v>147</v>
      </c>
      <c r="C63" s="100" t="s">
        <v>84</v>
      </c>
      <c r="D63" t="s">
        <v>85</v>
      </c>
      <c r="E63" t="s">
        <v>86</v>
      </c>
      <c r="F63" s="101">
        <v>12012</v>
      </c>
      <c r="G63" s="101">
        <v>14438</v>
      </c>
      <c r="H63" s="92">
        <v>4799.1300000000201</v>
      </c>
      <c r="I63" s="87"/>
    </row>
    <row r="64" spans="1:9" s="57" customFormat="1" outlineLevel="3" x14ac:dyDescent="0.3">
      <c r="A64" s="89" t="s">
        <v>314</v>
      </c>
      <c r="B64" s="100" t="s">
        <v>147</v>
      </c>
      <c r="C64" s="100" t="s">
        <v>87</v>
      </c>
      <c r="D64" t="s">
        <v>88</v>
      </c>
      <c r="E64" t="s">
        <v>89</v>
      </c>
      <c r="F64" s="101">
        <v>455</v>
      </c>
      <c r="G64" s="101">
        <v>849</v>
      </c>
      <c r="H64" s="92">
        <v>171.79000000000013</v>
      </c>
      <c r="I64" s="87"/>
    </row>
    <row r="65" spans="1:9" s="57" customFormat="1" outlineLevel="3" x14ac:dyDescent="0.3">
      <c r="A65" s="89" t="s">
        <v>314</v>
      </c>
      <c r="B65" s="100" t="s">
        <v>147</v>
      </c>
      <c r="C65" s="100" t="s">
        <v>90</v>
      </c>
      <c r="D65" t="s">
        <v>91</v>
      </c>
      <c r="E65" t="s">
        <v>92</v>
      </c>
      <c r="F65" s="101">
        <v>350</v>
      </c>
      <c r="G65" s="101">
        <v>426</v>
      </c>
      <c r="H65" s="92">
        <v>59.350000000000009</v>
      </c>
      <c r="I65" s="87"/>
    </row>
    <row r="66" spans="1:9" s="57" customFormat="1" outlineLevel="3" x14ac:dyDescent="0.3">
      <c r="A66" s="89" t="s">
        <v>314</v>
      </c>
      <c r="B66" s="100" t="s">
        <v>147</v>
      </c>
      <c r="C66" s="100" t="s">
        <v>93</v>
      </c>
      <c r="D66" t="s">
        <v>94</v>
      </c>
      <c r="E66" t="s">
        <v>95</v>
      </c>
      <c r="F66" s="101">
        <v>1567</v>
      </c>
      <c r="G66" s="101">
        <v>2726</v>
      </c>
      <c r="H66" s="92">
        <v>503.86999999999932</v>
      </c>
      <c r="I66" s="87"/>
    </row>
    <row r="67" spans="1:9" s="57" customFormat="1" outlineLevel="3" x14ac:dyDescent="0.3">
      <c r="A67" s="89" t="s">
        <v>314</v>
      </c>
      <c r="B67" s="100" t="s">
        <v>147</v>
      </c>
      <c r="C67" s="100" t="s">
        <v>96</v>
      </c>
      <c r="D67" t="s">
        <v>97</v>
      </c>
      <c r="E67" t="s">
        <v>98</v>
      </c>
      <c r="F67" s="101">
        <v>2439</v>
      </c>
      <c r="G67" s="101">
        <v>3307</v>
      </c>
      <c r="H67" s="92">
        <v>552.60999999999922</v>
      </c>
      <c r="I67" s="87"/>
    </row>
    <row r="68" spans="1:9" s="57" customFormat="1" outlineLevel="3" x14ac:dyDescent="0.3">
      <c r="A68" s="89" t="s">
        <v>314</v>
      </c>
      <c r="B68" s="100" t="s">
        <v>147</v>
      </c>
      <c r="C68" s="100" t="s">
        <v>99</v>
      </c>
      <c r="D68" t="s">
        <v>100</v>
      </c>
      <c r="E68" t="s">
        <v>101</v>
      </c>
      <c r="F68" s="101">
        <v>960</v>
      </c>
      <c r="G68" s="101">
        <v>1223</v>
      </c>
      <c r="H68" s="92">
        <v>348.69999999999948</v>
      </c>
      <c r="I68" s="87"/>
    </row>
    <row r="69" spans="1:9" s="57" customFormat="1" outlineLevel="3" x14ac:dyDescent="0.3">
      <c r="A69" s="89" t="s">
        <v>314</v>
      </c>
      <c r="B69" s="100" t="s">
        <v>147</v>
      </c>
      <c r="C69" s="100" t="s">
        <v>102</v>
      </c>
      <c r="D69" t="s">
        <v>103</v>
      </c>
      <c r="E69" t="s">
        <v>104</v>
      </c>
      <c r="F69" s="101">
        <v>3</v>
      </c>
      <c r="G69" s="101">
        <v>3</v>
      </c>
      <c r="H69" s="92">
        <v>0.23</v>
      </c>
      <c r="I69" s="87"/>
    </row>
    <row r="70" spans="1:9" s="57" customFormat="1" outlineLevel="3" x14ac:dyDescent="0.3">
      <c r="A70" s="89" t="s">
        <v>314</v>
      </c>
      <c r="B70" s="100" t="s">
        <v>147</v>
      </c>
      <c r="C70" s="100" t="s">
        <v>105</v>
      </c>
      <c r="D70" t="s">
        <v>106</v>
      </c>
      <c r="E70" t="s">
        <v>107</v>
      </c>
      <c r="F70" s="101">
        <v>326</v>
      </c>
      <c r="G70" s="101">
        <v>331</v>
      </c>
      <c r="H70" s="92">
        <v>171.25000000000003</v>
      </c>
      <c r="I70" s="87"/>
    </row>
    <row r="71" spans="1:9" s="57" customFormat="1" outlineLevel="3" x14ac:dyDescent="0.3">
      <c r="A71" s="89" t="s">
        <v>314</v>
      </c>
      <c r="B71" s="100" t="s">
        <v>147</v>
      </c>
      <c r="C71" s="100" t="s">
        <v>178</v>
      </c>
      <c r="D71" t="s">
        <v>109</v>
      </c>
      <c r="E71" t="s">
        <v>110</v>
      </c>
      <c r="F71" s="101">
        <v>1062</v>
      </c>
      <c r="G71" s="101">
        <v>1404</v>
      </c>
      <c r="H71" s="92">
        <v>314.81999999999925</v>
      </c>
      <c r="I71" s="87"/>
    </row>
    <row r="72" spans="1:9" s="57" customFormat="1" outlineLevel="2" x14ac:dyDescent="0.3">
      <c r="A72" s="89"/>
      <c r="B72" s="102" t="s">
        <v>316</v>
      </c>
      <c r="C72" s="103"/>
      <c r="D72" s="91"/>
      <c r="E72" s="91"/>
      <c r="F72" s="104">
        <f>SUBTOTAL(9,F50:F71)</f>
        <v>130126</v>
      </c>
      <c r="G72" s="104">
        <f>SUBTOTAL(9,G50:G71)</f>
        <v>160312</v>
      </c>
      <c r="H72" s="99">
        <f>SUBTOTAL(9,H50:H71)</f>
        <v>60435.000000000087</v>
      </c>
      <c r="I72" s="87"/>
    </row>
    <row r="73" spans="1:9" s="57" customFormat="1" outlineLevel="3" x14ac:dyDescent="0.3">
      <c r="A73" s="89" t="s">
        <v>314</v>
      </c>
      <c r="B73" s="100" t="s">
        <v>148</v>
      </c>
      <c r="C73" s="100" t="s">
        <v>45</v>
      </c>
      <c r="D73" t="s">
        <v>46</v>
      </c>
      <c r="E73" t="s">
        <v>47</v>
      </c>
      <c r="F73" s="101">
        <v>366</v>
      </c>
      <c r="G73" s="101">
        <v>407</v>
      </c>
      <c r="H73" s="92">
        <v>156.43000000000012</v>
      </c>
      <c r="I73" s="87"/>
    </row>
    <row r="74" spans="1:9" s="57" customFormat="1" outlineLevel="3" x14ac:dyDescent="0.3">
      <c r="A74" s="89" t="s">
        <v>314</v>
      </c>
      <c r="B74" s="100" t="s">
        <v>148</v>
      </c>
      <c r="C74" s="100" t="s">
        <v>48</v>
      </c>
      <c r="D74" t="s">
        <v>49</v>
      </c>
      <c r="E74" t="s">
        <v>50</v>
      </c>
      <c r="F74" s="101">
        <v>22</v>
      </c>
      <c r="G74" s="101">
        <v>22</v>
      </c>
      <c r="H74" s="92">
        <v>7.55</v>
      </c>
      <c r="I74" s="87"/>
    </row>
    <row r="75" spans="1:9" s="57" customFormat="1" outlineLevel="3" x14ac:dyDescent="0.3">
      <c r="A75" s="89" t="s">
        <v>314</v>
      </c>
      <c r="B75" s="100" t="s">
        <v>148</v>
      </c>
      <c r="C75" s="100" t="s">
        <v>51</v>
      </c>
      <c r="D75" t="s">
        <v>52</v>
      </c>
      <c r="E75" t="s">
        <v>53</v>
      </c>
      <c r="F75" s="101">
        <v>11664</v>
      </c>
      <c r="G75" s="101">
        <v>13496</v>
      </c>
      <c r="H75" s="92">
        <v>5625.0600000000068</v>
      </c>
      <c r="I75" s="87"/>
    </row>
    <row r="76" spans="1:9" s="57" customFormat="1" outlineLevel="3" x14ac:dyDescent="0.3">
      <c r="A76" s="89" t="s">
        <v>314</v>
      </c>
      <c r="B76" s="100" t="s">
        <v>148</v>
      </c>
      <c r="C76" s="100" t="s">
        <v>54</v>
      </c>
      <c r="D76" t="s">
        <v>55</v>
      </c>
      <c r="E76" t="s">
        <v>56</v>
      </c>
      <c r="F76" s="101">
        <v>89</v>
      </c>
      <c r="G76" s="101">
        <v>92</v>
      </c>
      <c r="H76" s="92">
        <v>59.39</v>
      </c>
      <c r="I76" s="87"/>
    </row>
    <row r="77" spans="1:9" s="57" customFormat="1" outlineLevel="3" x14ac:dyDescent="0.3">
      <c r="A77" s="89" t="s">
        <v>314</v>
      </c>
      <c r="B77" s="100" t="s">
        <v>148</v>
      </c>
      <c r="C77" s="100" t="s">
        <v>57</v>
      </c>
      <c r="D77" t="s">
        <v>58</v>
      </c>
      <c r="E77" t="s">
        <v>59</v>
      </c>
      <c r="F77" s="101">
        <v>403</v>
      </c>
      <c r="G77" s="101">
        <v>448</v>
      </c>
      <c r="H77" s="92">
        <v>186.26000000000008</v>
      </c>
      <c r="I77" s="87"/>
    </row>
    <row r="78" spans="1:9" s="57" customFormat="1" outlineLevel="3" x14ac:dyDescent="0.3">
      <c r="A78" s="89" t="s">
        <v>314</v>
      </c>
      <c r="B78" s="100" t="s">
        <v>148</v>
      </c>
      <c r="C78" s="100" t="s">
        <v>60</v>
      </c>
      <c r="D78" t="s">
        <v>61</v>
      </c>
      <c r="E78" t="s">
        <v>62</v>
      </c>
      <c r="F78" s="101">
        <v>685</v>
      </c>
      <c r="G78" s="101">
        <v>757</v>
      </c>
      <c r="H78" s="92">
        <v>279.16999999999996</v>
      </c>
      <c r="I78" s="87"/>
    </row>
    <row r="79" spans="1:9" s="57" customFormat="1" outlineLevel="3" x14ac:dyDescent="0.3">
      <c r="A79" s="89" t="s">
        <v>314</v>
      </c>
      <c r="B79" s="100" t="s">
        <v>148</v>
      </c>
      <c r="C79" s="100" t="s">
        <v>63</v>
      </c>
      <c r="D79" t="s">
        <v>64</v>
      </c>
      <c r="E79" t="s">
        <v>65</v>
      </c>
      <c r="F79" s="101">
        <v>17099</v>
      </c>
      <c r="G79" s="101">
        <v>19604</v>
      </c>
      <c r="H79" s="92">
        <v>6140.7000000000016</v>
      </c>
      <c r="I79" s="87"/>
    </row>
    <row r="80" spans="1:9" s="57" customFormat="1" outlineLevel="3" x14ac:dyDescent="0.3">
      <c r="A80" s="89" t="s">
        <v>314</v>
      </c>
      <c r="B80" s="100" t="s">
        <v>148</v>
      </c>
      <c r="C80" s="100" t="s">
        <v>66</v>
      </c>
      <c r="D80" t="s">
        <v>67</v>
      </c>
      <c r="E80" t="s">
        <v>68</v>
      </c>
      <c r="F80" s="101">
        <v>5122</v>
      </c>
      <c r="G80" s="101">
        <v>5748</v>
      </c>
      <c r="H80" s="92">
        <v>2403.8500000000013</v>
      </c>
      <c r="I80" s="87"/>
    </row>
    <row r="81" spans="1:9" s="57" customFormat="1" outlineLevel="3" x14ac:dyDescent="0.3">
      <c r="A81" s="89" t="s">
        <v>314</v>
      </c>
      <c r="B81" s="100" t="s">
        <v>148</v>
      </c>
      <c r="C81" s="100" t="s">
        <v>69</v>
      </c>
      <c r="D81" t="s">
        <v>70</v>
      </c>
      <c r="E81" t="s">
        <v>71</v>
      </c>
      <c r="F81" s="101">
        <v>5983</v>
      </c>
      <c r="G81" s="101">
        <v>7766</v>
      </c>
      <c r="H81" s="92">
        <v>1318.8399999999997</v>
      </c>
      <c r="I81" s="87"/>
    </row>
    <row r="82" spans="1:9" s="57" customFormat="1" outlineLevel="3" x14ac:dyDescent="0.3">
      <c r="A82" s="89" t="s">
        <v>314</v>
      </c>
      <c r="B82" s="100" t="s">
        <v>148</v>
      </c>
      <c r="C82" s="100" t="s">
        <v>72</v>
      </c>
      <c r="D82" t="s">
        <v>73</v>
      </c>
      <c r="E82" t="s">
        <v>74</v>
      </c>
      <c r="F82" s="101">
        <v>1310</v>
      </c>
      <c r="G82" s="101">
        <v>1590</v>
      </c>
      <c r="H82" s="92">
        <v>498.25999999999971</v>
      </c>
      <c r="I82" s="87"/>
    </row>
    <row r="83" spans="1:9" s="57" customFormat="1" outlineLevel="3" x14ac:dyDescent="0.3">
      <c r="A83" s="89" t="s">
        <v>314</v>
      </c>
      <c r="B83" s="100" t="s">
        <v>148</v>
      </c>
      <c r="C83" s="100" t="s">
        <v>75</v>
      </c>
      <c r="D83" t="s">
        <v>76</v>
      </c>
      <c r="E83" t="s">
        <v>77</v>
      </c>
      <c r="F83" s="101">
        <v>661</v>
      </c>
      <c r="G83" s="101">
        <v>716</v>
      </c>
      <c r="H83" s="92">
        <v>358.28999999999996</v>
      </c>
      <c r="I83" s="87"/>
    </row>
    <row r="84" spans="1:9" s="57" customFormat="1" outlineLevel="3" x14ac:dyDescent="0.3">
      <c r="A84" s="89" t="s">
        <v>314</v>
      </c>
      <c r="B84" s="100" t="s">
        <v>148</v>
      </c>
      <c r="C84" s="100" t="s">
        <v>78</v>
      </c>
      <c r="D84" t="s">
        <v>79</v>
      </c>
      <c r="E84" t="s">
        <v>80</v>
      </c>
      <c r="F84" s="101">
        <v>259</v>
      </c>
      <c r="G84" s="101">
        <v>328</v>
      </c>
      <c r="H84" s="92">
        <v>94.680000000000078</v>
      </c>
      <c r="I84" s="87"/>
    </row>
    <row r="85" spans="1:9" s="57" customFormat="1" outlineLevel="3" x14ac:dyDescent="0.3">
      <c r="A85" s="89" t="s">
        <v>314</v>
      </c>
      <c r="B85" s="100" t="s">
        <v>148</v>
      </c>
      <c r="C85" s="100" t="s">
        <v>81</v>
      </c>
      <c r="D85" t="s">
        <v>82</v>
      </c>
      <c r="E85" t="s">
        <v>83</v>
      </c>
      <c r="F85" s="101">
        <v>2341</v>
      </c>
      <c r="G85" s="101">
        <v>2591</v>
      </c>
      <c r="H85" s="92">
        <v>927.6599999999986</v>
      </c>
      <c r="I85" s="87"/>
    </row>
    <row r="86" spans="1:9" s="57" customFormat="1" outlineLevel="3" x14ac:dyDescent="0.3">
      <c r="A86" s="89" t="s">
        <v>314</v>
      </c>
      <c r="B86" s="100" t="s">
        <v>148</v>
      </c>
      <c r="C86" s="100" t="s">
        <v>84</v>
      </c>
      <c r="D86" t="s">
        <v>85</v>
      </c>
      <c r="E86" t="s">
        <v>86</v>
      </c>
      <c r="F86" s="101">
        <v>7877</v>
      </c>
      <c r="G86" s="101">
        <v>9063</v>
      </c>
      <c r="H86" s="92">
        <v>2719.9400000000155</v>
      </c>
      <c r="I86" s="87"/>
    </row>
    <row r="87" spans="1:9" s="57" customFormat="1" outlineLevel="3" x14ac:dyDescent="0.3">
      <c r="A87" s="89" t="s">
        <v>314</v>
      </c>
      <c r="B87" s="100" t="s">
        <v>148</v>
      </c>
      <c r="C87" s="100" t="s">
        <v>87</v>
      </c>
      <c r="D87" t="s">
        <v>88</v>
      </c>
      <c r="E87" t="s">
        <v>89</v>
      </c>
      <c r="F87" s="101">
        <v>1290</v>
      </c>
      <c r="G87" s="101">
        <v>2769</v>
      </c>
      <c r="H87" s="92">
        <v>369.40999999999923</v>
      </c>
      <c r="I87" s="87"/>
    </row>
    <row r="88" spans="1:9" s="57" customFormat="1" outlineLevel="3" x14ac:dyDescent="0.3">
      <c r="A88" s="89" t="s">
        <v>314</v>
      </c>
      <c r="B88" s="100" t="s">
        <v>148</v>
      </c>
      <c r="C88" s="100" t="s">
        <v>90</v>
      </c>
      <c r="D88" t="s">
        <v>91</v>
      </c>
      <c r="E88" t="s">
        <v>92</v>
      </c>
      <c r="F88" s="101">
        <v>710</v>
      </c>
      <c r="G88" s="101">
        <v>798</v>
      </c>
      <c r="H88" s="92">
        <v>122.18000000000004</v>
      </c>
      <c r="I88" s="87"/>
    </row>
    <row r="89" spans="1:9" s="57" customFormat="1" outlineLevel="3" x14ac:dyDescent="0.3">
      <c r="A89" s="89" t="s">
        <v>314</v>
      </c>
      <c r="B89" s="100" t="s">
        <v>148</v>
      </c>
      <c r="C89" s="100" t="s">
        <v>93</v>
      </c>
      <c r="D89" t="s">
        <v>94</v>
      </c>
      <c r="E89" t="s">
        <v>95</v>
      </c>
      <c r="F89" s="101">
        <v>5481</v>
      </c>
      <c r="G89" s="101">
        <v>10407</v>
      </c>
      <c r="H89" s="92">
        <v>1341.1299999999992</v>
      </c>
      <c r="I89" s="87"/>
    </row>
    <row r="90" spans="1:9" s="57" customFormat="1" outlineLevel="3" x14ac:dyDescent="0.3">
      <c r="A90" s="89" t="s">
        <v>314</v>
      </c>
      <c r="B90" s="100" t="s">
        <v>148</v>
      </c>
      <c r="C90" s="100" t="s">
        <v>96</v>
      </c>
      <c r="D90" t="s">
        <v>97</v>
      </c>
      <c r="E90" t="s">
        <v>98</v>
      </c>
      <c r="F90" s="101">
        <v>1766</v>
      </c>
      <c r="G90" s="101">
        <v>2167</v>
      </c>
      <c r="H90" s="92">
        <v>302.5699999999992</v>
      </c>
      <c r="I90" s="87"/>
    </row>
    <row r="91" spans="1:9" s="57" customFormat="1" outlineLevel="3" x14ac:dyDescent="0.3">
      <c r="A91" s="89" t="s">
        <v>314</v>
      </c>
      <c r="B91" s="100" t="s">
        <v>148</v>
      </c>
      <c r="C91" s="100" t="s">
        <v>99</v>
      </c>
      <c r="D91" t="s">
        <v>100</v>
      </c>
      <c r="E91" t="s">
        <v>101</v>
      </c>
      <c r="F91" s="101">
        <v>1324</v>
      </c>
      <c r="G91" s="101">
        <v>1529</v>
      </c>
      <c r="H91" s="92">
        <v>417.11999999999921</v>
      </c>
      <c r="I91" s="87"/>
    </row>
    <row r="92" spans="1:9" s="57" customFormat="1" outlineLevel="3" x14ac:dyDescent="0.3">
      <c r="A92" s="89" t="s">
        <v>314</v>
      </c>
      <c r="B92" s="100" t="s">
        <v>148</v>
      </c>
      <c r="C92" s="100" t="s">
        <v>102</v>
      </c>
      <c r="D92" t="s">
        <v>103</v>
      </c>
      <c r="E92" t="s">
        <v>104</v>
      </c>
      <c r="F92" s="101">
        <v>6</v>
      </c>
      <c r="G92" s="101">
        <v>6</v>
      </c>
      <c r="H92" s="92">
        <v>0.35000000000000003</v>
      </c>
      <c r="I92" s="87"/>
    </row>
    <row r="93" spans="1:9" s="57" customFormat="1" outlineLevel="3" x14ac:dyDescent="0.3">
      <c r="A93" s="89" t="s">
        <v>314</v>
      </c>
      <c r="B93" s="100" t="s">
        <v>148</v>
      </c>
      <c r="C93" s="100" t="s">
        <v>105</v>
      </c>
      <c r="D93" t="s">
        <v>106</v>
      </c>
      <c r="E93" t="s">
        <v>107</v>
      </c>
      <c r="F93" s="101">
        <v>583</v>
      </c>
      <c r="G93" s="101">
        <v>590</v>
      </c>
      <c r="H93" s="92">
        <v>293.29000000000002</v>
      </c>
      <c r="I93" s="87"/>
    </row>
    <row r="94" spans="1:9" s="57" customFormat="1" outlineLevel="3" x14ac:dyDescent="0.3">
      <c r="A94" s="89" t="s">
        <v>314</v>
      </c>
      <c r="B94" s="100" t="s">
        <v>148</v>
      </c>
      <c r="C94" s="100" t="s">
        <v>178</v>
      </c>
      <c r="D94" t="s">
        <v>109</v>
      </c>
      <c r="E94" t="s">
        <v>110</v>
      </c>
      <c r="F94" s="101">
        <v>1401</v>
      </c>
      <c r="G94" s="101">
        <v>1689</v>
      </c>
      <c r="H94" s="92">
        <v>415.52999999999901</v>
      </c>
      <c r="I94" s="87"/>
    </row>
    <row r="95" spans="1:9" s="57" customFormat="1" outlineLevel="2" x14ac:dyDescent="0.3">
      <c r="A95" s="89"/>
      <c r="B95" s="102" t="s">
        <v>317</v>
      </c>
      <c r="C95" s="103"/>
      <c r="D95" s="91"/>
      <c r="E95" s="91"/>
      <c r="F95" s="104">
        <f>SUBTOTAL(9,F73:F94)</f>
        <v>66442</v>
      </c>
      <c r="G95" s="104">
        <f>SUBTOTAL(9,G73:G94)</f>
        <v>82583</v>
      </c>
      <c r="H95" s="99">
        <f>SUBTOTAL(9,H73:H94)</f>
        <v>24037.660000000022</v>
      </c>
      <c r="I95" s="87"/>
    </row>
    <row r="96" spans="1:9" s="57" customFormat="1" outlineLevel="1" x14ac:dyDescent="0.3">
      <c r="A96" s="105" t="s">
        <v>315</v>
      </c>
      <c r="B96" s="90"/>
      <c r="C96" s="90"/>
      <c r="D96" s="35"/>
      <c r="E96" s="35"/>
      <c r="F96" s="94">
        <f>SUBTOTAL(9,F50:F94)</f>
        <v>196568</v>
      </c>
      <c r="G96" s="94">
        <f>SUBTOTAL(9,G50:G94)</f>
        <v>242895</v>
      </c>
      <c r="H96" s="93">
        <f>SUBTOTAL(9,H50:H94)</f>
        <v>84472.660000000076</v>
      </c>
      <c r="I96" s="87"/>
    </row>
    <row r="97" spans="1:8" hidden="1" outlineLevel="3" x14ac:dyDescent="0.3">
      <c r="A97" s="37" t="s">
        <v>1</v>
      </c>
      <c r="B97" s="38" t="s">
        <v>152</v>
      </c>
      <c r="C97" s="38" t="s">
        <v>45</v>
      </c>
      <c r="D97" s="38" t="s">
        <v>46</v>
      </c>
      <c r="E97" s="38" t="s">
        <v>47</v>
      </c>
      <c r="F97" s="53">
        <v>611</v>
      </c>
      <c r="G97" s="53">
        <v>774</v>
      </c>
      <c r="H97" s="45">
        <v>265.01</v>
      </c>
    </row>
    <row r="98" spans="1:8" hidden="1" outlineLevel="3" x14ac:dyDescent="0.3">
      <c r="A98" s="37" t="s">
        <v>1</v>
      </c>
      <c r="B98" s="38" t="s">
        <v>152</v>
      </c>
      <c r="C98" s="38" t="s">
        <v>48</v>
      </c>
      <c r="D98" s="38" t="s">
        <v>49</v>
      </c>
      <c r="E98" s="38" t="s">
        <v>50</v>
      </c>
      <c r="F98" s="53">
        <v>65</v>
      </c>
      <c r="G98" s="53">
        <v>74</v>
      </c>
      <c r="H98" s="45">
        <v>41.65</v>
      </c>
    </row>
    <row r="99" spans="1:8" hidden="1" outlineLevel="3" x14ac:dyDescent="0.3">
      <c r="A99" s="37" t="s">
        <v>1</v>
      </c>
      <c r="B99" s="38" t="s">
        <v>152</v>
      </c>
      <c r="C99" s="38" t="s">
        <v>51</v>
      </c>
      <c r="D99" s="38" t="s">
        <v>52</v>
      </c>
      <c r="E99" s="38" t="s">
        <v>53</v>
      </c>
      <c r="F99" s="53">
        <v>37507</v>
      </c>
      <c r="G99" s="53">
        <v>45516</v>
      </c>
      <c r="H99" s="45">
        <v>21381.75000000004</v>
      </c>
    </row>
    <row r="100" spans="1:8" hidden="1" outlineLevel="3" x14ac:dyDescent="0.3">
      <c r="A100" s="37" t="s">
        <v>1</v>
      </c>
      <c r="B100" s="38" t="s">
        <v>152</v>
      </c>
      <c r="C100" s="38" t="s">
        <v>54</v>
      </c>
      <c r="D100" s="38" t="s">
        <v>55</v>
      </c>
      <c r="E100" s="38" t="s">
        <v>56</v>
      </c>
      <c r="F100" s="53">
        <v>58</v>
      </c>
      <c r="G100" s="53">
        <v>69</v>
      </c>
      <c r="H100" s="45">
        <v>36.4</v>
      </c>
    </row>
    <row r="101" spans="1:8" hidden="1" outlineLevel="3" x14ac:dyDescent="0.3">
      <c r="A101" s="37" t="s">
        <v>1</v>
      </c>
      <c r="B101" s="38" t="s">
        <v>152</v>
      </c>
      <c r="C101" s="38" t="s">
        <v>57</v>
      </c>
      <c r="D101" s="38" t="s">
        <v>58</v>
      </c>
      <c r="E101" s="38" t="s">
        <v>59</v>
      </c>
      <c r="F101" s="53">
        <v>4194</v>
      </c>
      <c r="G101" s="53">
        <v>5087</v>
      </c>
      <c r="H101" s="45">
        <v>2170.9400000000046</v>
      </c>
    </row>
    <row r="102" spans="1:8" hidden="1" outlineLevel="3" x14ac:dyDescent="0.3">
      <c r="A102" s="37" t="s">
        <v>1</v>
      </c>
      <c r="B102" s="38" t="s">
        <v>152</v>
      </c>
      <c r="C102" s="38" t="s">
        <v>60</v>
      </c>
      <c r="D102" s="38" t="s">
        <v>61</v>
      </c>
      <c r="E102" s="38" t="s">
        <v>62</v>
      </c>
      <c r="F102" s="53">
        <v>8071</v>
      </c>
      <c r="G102" s="53">
        <v>9280</v>
      </c>
      <c r="H102" s="45">
        <v>4140.4100000000044</v>
      </c>
    </row>
    <row r="103" spans="1:8" hidden="1" outlineLevel="3" x14ac:dyDescent="0.3">
      <c r="A103" s="37" t="s">
        <v>1</v>
      </c>
      <c r="B103" s="38" t="s">
        <v>152</v>
      </c>
      <c r="C103" s="38" t="s">
        <v>63</v>
      </c>
      <c r="D103" s="38" t="s">
        <v>64</v>
      </c>
      <c r="E103" s="38" t="s">
        <v>65</v>
      </c>
      <c r="F103" s="53">
        <v>23104</v>
      </c>
      <c r="G103" s="53">
        <v>28806</v>
      </c>
      <c r="H103" s="45">
        <v>11279.030000000024</v>
      </c>
    </row>
    <row r="104" spans="1:8" hidden="1" outlineLevel="3" x14ac:dyDescent="0.3">
      <c r="A104" s="37" t="s">
        <v>1</v>
      </c>
      <c r="B104" s="38" t="s">
        <v>152</v>
      </c>
      <c r="C104" s="38" t="s">
        <v>66</v>
      </c>
      <c r="D104" s="38" t="s">
        <v>67</v>
      </c>
      <c r="E104" s="38" t="s">
        <v>68</v>
      </c>
      <c r="F104" s="53">
        <v>23566</v>
      </c>
      <c r="G104" s="53">
        <v>28650</v>
      </c>
      <c r="H104" s="45">
        <v>11946.870000000003</v>
      </c>
    </row>
    <row r="105" spans="1:8" hidden="1" outlineLevel="3" x14ac:dyDescent="0.3">
      <c r="A105" s="37" t="s">
        <v>1</v>
      </c>
      <c r="B105" s="38" t="s">
        <v>152</v>
      </c>
      <c r="C105" s="38" t="s">
        <v>69</v>
      </c>
      <c r="D105" s="38" t="s">
        <v>70</v>
      </c>
      <c r="E105" s="38" t="s">
        <v>71</v>
      </c>
      <c r="F105" s="53">
        <v>5611</v>
      </c>
      <c r="G105" s="53">
        <v>8585</v>
      </c>
      <c r="H105" s="45">
        <v>1602.8599999999974</v>
      </c>
    </row>
    <row r="106" spans="1:8" hidden="1" outlineLevel="3" x14ac:dyDescent="0.3">
      <c r="A106" s="37" t="s">
        <v>1</v>
      </c>
      <c r="B106" s="38" t="s">
        <v>152</v>
      </c>
      <c r="C106" s="38" t="s">
        <v>72</v>
      </c>
      <c r="D106" s="38" t="s">
        <v>73</v>
      </c>
      <c r="E106" s="38" t="s">
        <v>74</v>
      </c>
      <c r="F106" s="53">
        <v>1777</v>
      </c>
      <c r="G106" s="53">
        <v>2319</v>
      </c>
      <c r="H106" s="45">
        <v>764.40999999999917</v>
      </c>
    </row>
    <row r="107" spans="1:8" hidden="1" outlineLevel="3" x14ac:dyDescent="0.3">
      <c r="A107" s="37" t="s">
        <v>1</v>
      </c>
      <c r="B107" s="38" t="s">
        <v>152</v>
      </c>
      <c r="C107" s="38" t="s">
        <v>75</v>
      </c>
      <c r="D107" s="38" t="s">
        <v>76</v>
      </c>
      <c r="E107" s="38" t="s">
        <v>77</v>
      </c>
      <c r="F107" s="53">
        <v>483</v>
      </c>
      <c r="G107" s="53">
        <v>553</v>
      </c>
      <c r="H107" s="45">
        <v>283.86999999999938</v>
      </c>
    </row>
    <row r="108" spans="1:8" hidden="1" outlineLevel="3" x14ac:dyDescent="0.3">
      <c r="A108" s="37" t="s">
        <v>1</v>
      </c>
      <c r="B108" s="38" t="s">
        <v>152</v>
      </c>
      <c r="C108" s="38" t="s">
        <v>78</v>
      </c>
      <c r="D108" s="38" t="s">
        <v>79</v>
      </c>
      <c r="E108" s="38" t="s">
        <v>80</v>
      </c>
      <c r="F108" s="53">
        <v>186</v>
      </c>
      <c r="G108" s="53">
        <v>228</v>
      </c>
      <c r="H108" s="45">
        <v>86.609999999999957</v>
      </c>
    </row>
    <row r="109" spans="1:8" hidden="1" outlineLevel="3" x14ac:dyDescent="0.3">
      <c r="A109" s="37" t="s">
        <v>1</v>
      </c>
      <c r="B109" s="38" t="s">
        <v>152</v>
      </c>
      <c r="C109" s="38" t="s">
        <v>81</v>
      </c>
      <c r="D109" s="38" t="s">
        <v>82</v>
      </c>
      <c r="E109" s="38" t="s">
        <v>83</v>
      </c>
      <c r="F109" s="53">
        <v>2454</v>
      </c>
      <c r="G109" s="53">
        <v>2987</v>
      </c>
      <c r="H109" s="45">
        <v>1137.8699999999972</v>
      </c>
    </row>
    <row r="110" spans="1:8" hidden="1" outlineLevel="3" x14ac:dyDescent="0.3">
      <c r="A110" s="37" t="s">
        <v>1</v>
      </c>
      <c r="B110" s="38" t="s">
        <v>152</v>
      </c>
      <c r="C110" s="38" t="s">
        <v>84</v>
      </c>
      <c r="D110" s="38" t="s">
        <v>85</v>
      </c>
      <c r="E110" s="38" t="s">
        <v>86</v>
      </c>
      <c r="F110" s="53">
        <v>11291</v>
      </c>
      <c r="G110" s="53">
        <v>13712</v>
      </c>
      <c r="H110" s="45">
        <v>4736.680000000013</v>
      </c>
    </row>
    <row r="111" spans="1:8" hidden="1" outlineLevel="3" x14ac:dyDescent="0.3">
      <c r="A111" s="37" t="s">
        <v>1</v>
      </c>
      <c r="B111" s="38" t="s">
        <v>152</v>
      </c>
      <c r="C111" s="38" t="s">
        <v>87</v>
      </c>
      <c r="D111" s="38" t="s">
        <v>88</v>
      </c>
      <c r="E111" s="38" t="s">
        <v>89</v>
      </c>
      <c r="F111" s="53">
        <v>454</v>
      </c>
      <c r="G111" s="53">
        <v>801</v>
      </c>
      <c r="H111" s="45">
        <v>165.00000000000006</v>
      </c>
    </row>
    <row r="112" spans="1:8" hidden="1" outlineLevel="3" x14ac:dyDescent="0.3">
      <c r="A112" s="37" t="s">
        <v>1</v>
      </c>
      <c r="B112" s="38" t="s">
        <v>152</v>
      </c>
      <c r="C112" s="38" t="s">
        <v>90</v>
      </c>
      <c r="D112" s="38" t="s">
        <v>91</v>
      </c>
      <c r="E112" s="38" t="s">
        <v>92</v>
      </c>
      <c r="F112" s="53">
        <v>383</v>
      </c>
      <c r="G112" s="53">
        <v>465</v>
      </c>
      <c r="H112" s="45">
        <v>85.940000000000069</v>
      </c>
    </row>
    <row r="113" spans="1:8" hidden="1" outlineLevel="3" x14ac:dyDescent="0.3">
      <c r="A113" s="37" t="s">
        <v>1</v>
      </c>
      <c r="B113" s="38" t="s">
        <v>152</v>
      </c>
      <c r="C113" s="38" t="s">
        <v>93</v>
      </c>
      <c r="D113" s="38" t="s">
        <v>94</v>
      </c>
      <c r="E113" s="38" t="s">
        <v>95</v>
      </c>
      <c r="F113" s="53">
        <v>1485</v>
      </c>
      <c r="G113" s="53">
        <v>2462</v>
      </c>
      <c r="H113" s="45">
        <v>487.65999999999951</v>
      </c>
    </row>
    <row r="114" spans="1:8" hidden="1" outlineLevel="3" x14ac:dyDescent="0.3">
      <c r="A114" s="37" t="s">
        <v>1</v>
      </c>
      <c r="B114" s="38" t="s">
        <v>152</v>
      </c>
      <c r="C114" s="38" t="s">
        <v>96</v>
      </c>
      <c r="D114" s="38" t="s">
        <v>97</v>
      </c>
      <c r="E114" s="38" t="s">
        <v>98</v>
      </c>
      <c r="F114" s="53">
        <v>2542</v>
      </c>
      <c r="G114" s="53">
        <v>3431</v>
      </c>
      <c r="H114" s="45">
        <v>550.09999999999911</v>
      </c>
    </row>
    <row r="115" spans="1:8" hidden="1" outlineLevel="3" x14ac:dyDescent="0.3">
      <c r="A115" s="37" t="s">
        <v>1</v>
      </c>
      <c r="B115" s="38" t="s">
        <v>152</v>
      </c>
      <c r="C115" s="38" t="s">
        <v>99</v>
      </c>
      <c r="D115" s="38" t="s">
        <v>100</v>
      </c>
      <c r="E115" s="38" t="s">
        <v>101</v>
      </c>
      <c r="F115" s="53">
        <v>1001</v>
      </c>
      <c r="G115" s="53">
        <v>1292</v>
      </c>
      <c r="H115" s="45">
        <v>373.20999999999913</v>
      </c>
    </row>
    <row r="116" spans="1:8" hidden="1" outlineLevel="3" x14ac:dyDescent="0.3">
      <c r="A116" s="37" t="s">
        <v>1</v>
      </c>
      <c r="B116" s="38" t="s">
        <v>152</v>
      </c>
      <c r="C116" s="38" t="s">
        <v>102</v>
      </c>
      <c r="D116" s="38" t="s">
        <v>103</v>
      </c>
      <c r="E116" s="38" t="s">
        <v>104</v>
      </c>
      <c r="F116" s="53">
        <v>2</v>
      </c>
      <c r="G116" s="53">
        <v>2</v>
      </c>
      <c r="H116" s="45">
        <v>0.27</v>
      </c>
    </row>
    <row r="117" spans="1:8" hidden="1" outlineLevel="3" x14ac:dyDescent="0.3">
      <c r="A117" s="37" t="s">
        <v>1</v>
      </c>
      <c r="B117" s="38" t="s">
        <v>152</v>
      </c>
      <c r="C117" s="38" t="s">
        <v>105</v>
      </c>
      <c r="D117" s="38" t="s">
        <v>106</v>
      </c>
      <c r="E117" s="38" t="s">
        <v>107</v>
      </c>
      <c r="F117" s="53">
        <v>321</v>
      </c>
      <c r="G117" s="53">
        <v>331</v>
      </c>
      <c r="H117" s="45">
        <v>203.85000000000008</v>
      </c>
    </row>
    <row r="118" spans="1:8" hidden="1" outlineLevel="3" x14ac:dyDescent="0.3">
      <c r="A118" s="37" t="s">
        <v>1</v>
      </c>
      <c r="B118" s="38" t="s">
        <v>152</v>
      </c>
      <c r="C118" s="38" t="s">
        <v>183</v>
      </c>
      <c r="D118" s="38" t="s">
        <v>109</v>
      </c>
      <c r="E118" s="38" t="s">
        <v>110</v>
      </c>
      <c r="F118" s="53">
        <v>970</v>
      </c>
      <c r="G118" s="53">
        <v>1290</v>
      </c>
      <c r="H118" s="45">
        <v>361.16999999999956</v>
      </c>
    </row>
    <row r="119" spans="1:8" hidden="1" outlineLevel="2" x14ac:dyDescent="0.3">
      <c r="A119" s="37"/>
      <c r="B119" s="102" t="s">
        <v>181</v>
      </c>
      <c r="C119" s="103"/>
      <c r="D119" s="91"/>
      <c r="E119" s="91"/>
      <c r="F119" s="104">
        <f>SUBTOTAL(9,F97:F118)</f>
        <v>126136</v>
      </c>
      <c r="G119" s="104">
        <f>SUBTOTAL(9,G97:G118)</f>
        <v>156714</v>
      </c>
      <c r="H119" s="99">
        <f>SUBTOTAL(9,H97:H118)</f>
        <v>62101.560000000078</v>
      </c>
    </row>
    <row r="120" spans="1:8" hidden="1" outlineLevel="3" x14ac:dyDescent="0.3">
      <c r="A120" s="37" t="s">
        <v>1</v>
      </c>
      <c r="B120" s="38" t="s">
        <v>153</v>
      </c>
      <c r="C120" s="38" t="s">
        <v>45</v>
      </c>
      <c r="D120" s="38" t="s">
        <v>46</v>
      </c>
      <c r="E120" s="38" t="s">
        <v>47</v>
      </c>
      <c r="F120" s="53">
        <v>346</v>
      </c>
      <c r="G120" s="53">
        <v>424</v>
      </c>
      <c r="H120" s="45">
        <v>137.51999999999998</v>
      </c>
    </row>
    <row r="121" spans="1:8" hidden="1" outlineLevel="3" x14ac:dyDescent="0.3">
      <c r="A121" s="37" t="s">
        <v>1</v>
      </c>
      <c r="B121" s="38" t="s">
        <v>153</v>
      </c>
      <c r="C121" s="38" t="s">
        <v>48</v>
      </c>
      <c r="D121" s="38" t="s">
        <v>49</v>
      </c>
      <c r="E121" s="38" t="s">
        <v>50</v>
      </c>
      <c r="F121" s="53">
        <v>12</v>
      </c>
      <c r="G121" s="53">
        <v>15</v>
      </c>
      <c r="H121" s="45">
        <v>3.4099999999999997</v>
      </c>
    </row>
    <row r="122" spans="1:8" hidden="1" outlineLevel="3" x14ac:dyDescent="0.3">
      <c r="A122" s="37" t="s">
        <v>1</v>
      </c>
      <c r="B122" s="38" t="s">
        <v>153</v>
      </c>
      <c r="C122" s="38" t="s">
        <v>51</v>
      </c>
      <c r="D122" s="38" t="s">
        <v>52</v>
      </c>
      <c r="E122" s="38" t="s">
        <v>53</v>
      </c>
      <c r="F122" s="53">
        <v>11374</v>
      </c>
      <c r="G122" s="53">
        <v>13265</v>
      </c>
      <c r="H122" s="45">
        <v>5926.8600000000106</v>
      </c>
    </row>
    <row r="123" spans="1:8" hidden="1" outlineLevel="3" x14ac:dyDescent="0.3">
      <c r="A123" s="37" t="s">
        <v>1</v>
      </c>
      <c r="B123" s="38" t="s">
        <v>153</v>
      </c>
      <c r="C123" s="38" t="s">
        <v>54</v>
      </c>
      <c r="D123" s="38" t="s">
        <v>55</v>
      </c>
      <c r="E123" s="38" t="s">
        <v>56</v>
      </c>
      <c r="F123" s="53">
        <v>90</v>
      </c>
      <c r="G123" s="53">
        <v>97</v>
      </c>
      <c r="H123" s="45">
        <v>62.920000000000016</v>
      </c>
    </row>
    <row r="124" spans="1:8" hidden="1" outlineLevel="3" x14ac:dyDescent="0.3">
      <c r="A124" s="37" t="s">
        <v>1</v>
      </c>
      <c r="B124" s="38" t="s">
        <v>153</v>
      </c>
      <c r="C124" s="38" t="s">
        <v>57</v>
      </c>
      <c r="D124" s="38" t="s">
        <v>58</v>
      </c>
      <c r="E124" s="38" t="s">
        <v>59</v>
      </c>
      <c r="F124" s="53">
        <v>398</v>
      </c>
      <c r="G124" s="53">
        <v>448</v>
      </c>
      <c r="H124" s="45">
        <v>193.23000000000005</v>
      </c>
    </row>
    <row r="125" spans="1:8" hidden="1" outlineLevel="3" x14ac:dyDescent="0.3">
      <c r="A125" s="37" t="s">
        <v>1</v>
      </c>
      <c r="B125" s="38" t="s">
        <v>153</v>
      </c>
      <c r="C125" s="38" t="s">
        <v>60</v>
      </c>
      <c r="D125" s="38" t="s">
        <v>61</v>
      </c>
      <c r="E125" s="38" t="s">
        <v>62</v>
      </c>
      <c r="F125" s="53">
        <v>764</v>
      </c>
      <c r="G125" s="53">
        <v>835</v>
      </c>
      <c r="H125" s="45">
        <v>366.94999999999959</v>
      </c>
    </row>
    <row r="126" spans="1:8" hidden="1" outlineLevel="3" x14ac:dyDescent="0.3">
      <c r="A126" s="37" t="s">
        <v>1</v>
      </c>
      <c r="B126" s="38" t="s">
        <v>153</v>
      </c>
      <c r="C126" s="38" t="s">
        <v>63</v>
      </c>
      <c r="D126" s="38" t="s">
        <v>64</v>
      </c>
      <c r="E126" s="38" t="s">
        <v>65</v>
      </c>
      <c r="F126" s="53">
        <v>16452</v>
      </c>
      <c r="G126" s="53">
        <v>19126</v>
      </c>
      <c r="H126" s="45">
        <v>6606.100000000014</v>
      </c>
    </row>
    <row r="127" spans="1:8" hidden="1" outlineLevel="3" x14ac:dyDescent="0.3">
      <c r="A127" s="37" t="s">
        <v>1</v>
      </c>
      <c r="B127" s="38" t="s">
        <v>153</v>
      </c>
      <c r="C127" s="38" t="s">
        <v>66</v>
      </c>
      <c r="D127" s="38" t="s">
        <v>67</v>
      </c>
      <c r="E127" s="38" t="s">
        <v>68</v>
      </c>
      <c r="F127" s="53">
        <v>4741</v>
      </c>
      <c r="G127" s="53">
        <v>5302</v>
      </c>
      <c r="H127" s="45">
        <v>2372.1199999999985</v>
      </c>
    </row>
    <row r="128" spans="1:8" hidden="1" outlineLevel="3" x14ac:dyDescent="0.3">
      <c r="A128" s="37" t="s">
        <v>1</v>
      </c>
      <c r="B128" s="38" t="s">
        <v>153</v>
      </c>
      <c r="C128" s="38" t="s">
        <v>69</v>
      </c>
      <c r="D128" s="38" t="s">
        <v>70</v>
      </c>
      <c r="E128" s="38" t="s">
        <v>71</v>
      </c>
      <c r="F128" s="53">
        <v>5735</v>
      </c>
      <c r="G128" s="53">
        <v>7557</v>
      </c>
      <c r="H128" s="45">
        <v>1334.3699999999988</v>
      </c>
    </row>
    <row r="129" spans="1:8" hidden="1" outlineLevel="3" x14ac:dyDescent="0.3">
      <c r="A129" s="37" t="s">
        <v>1</v>
      </c>
      <c r="B129" s="38" t="s">
        <v>153</v>
      </c>
      <c r="C129" s="38" t="s">
        <v>72</v>
      </c>
      <c r="D129" s="38" t="s">
        <v>73</v>
      </c>
      <c r="E129" s="38" t="s">
        <v>74</v>
      </c>
      <c r="F129" s="53">
        <v>1272</v>
      </c>
      <c r="G129" s="53">
        <v>1577</v>
      </c>
      <c r="H129" s="45">
        <v>533.24</v>
      </c>
    </row>
    <row r="130" spans="1:8" hidden="1" outlineLevel="3" x14ac:dyDescent="0.3">
      <c r="A130" s="37" t="s">
        <v>1</v>
      </c>
      <c r="B130" s="38" t="s">
        <v>153</v>
      </c>
      <c r="C130" s="38" t="s">
        <v>75</v>
      </c>
      <c r="D130" s="38" t="s">
        <v>76</v>
      </c>
      <c r="E130" s="38" t="s">
        <v>77</v>
      </c>
      <c r="F130" s="53">
        <v>683</v>
      </c>
      <c r="G130" s="53">
        <v>741</v>
      </c>
      <c r="H130" s="45">
        <v>402.41999999999985</v>
      </c>
    </row>
    <row r="131" spans="1:8" hidden="1" outlineLevel="3" x14ac:dyDescent="0.3">
      <c r="A131" s="37" t="s">
        <v>1</v>
      </c>
      <c r="B131" s="38" t="s">
        <v>153</v>
      </c>
      <c r="C131" s="38" t="s">
        <v>78</v>
      </c>
      <c r="D131" s="38" t="s">
        <v>79</v>
      </c>
      <c r="E131" s="38" t="s">
        <v>80</v>
      </c>
      <c r="F131" s="53">
        <v>258</v>
      </c>
      <c r="G131" s="53">
        <v>302</v>
      </c>
      <c r="H131" s="45">
        <v>107.21999999999996</v>
      </c>
    </row>
    <row r="132" spans="1:8" hidden="1" outlineLevel="3" x14ac:dyDescent="0.3">
      <c r="A132" s="37" t="s">
        <v>1</v>
      </c>
      <c r="B132" s="38" t="s">
        <v>153</v>
      </c>
      <c r="C132" s="38" t="s">
        <v>81</v>
      </c>
      <c r="D132" s="38" t="s">
        <v>82</v>
      </c>
      <c r="E132" s="38" t="s">
        <v>83</v>
      </c>
      <c r="F132" s="53">
        <v>2331</v>
      </c>
      <c r="G132" s="53">
        <v>2622</v>
      </c>
      <c r="H132" s="45">
        <v>1033.4899999999975</v>
      </c>
    </row>
    <row r="133" spans="1:8" hidden="1" outlineLevel="3" x14ac:dyDescent="0.3">
      <c r="A133" s="37" t="s">
        <v>1</v>
      </c>
      <c r="B133" s="38" t="s">
        <v>153</v>
      </c>
      <c r="C133" s="38" t="s">
        <v>84</v>
      </c>
      <c r="D133" s="38" t="s">
        <v>85</v>
      </c>
      <c r="E133" s="38" t="s">
        <v>86</v>
      </c>
      <c r="F133" s="53">
        <v>7568</v>
      </c>
      <c r="G133" s="53">
        <v>8675</v>
      </c>
      <c r="H133" s="45">
        <v>2910.0500000000116</v>
      </c>
    </row>
    <row r="134" spans="1:8" hidden="1" outlineLevel="3" x14ac:dyDescent="0.3">
      <c r="A134" s="37" t="s">
        <v>1</v>
      </c>
      <c r="B134" s="38" t="s">
        <v>153</v>
      </c>
      <c r="C134" s="38" t="s">
        <v>87</v>
      </c>
      <c r="D134" s="38" t="s">
        <v>88</v>
      </c>
      <c r="E134" s="38" t="s">
        <v>89</v>
      </c>
      <c r="F134" s="53">
        <v>1229</v>
      </c>
      <c r="G134" s="53">
        <v>2425</v>
      </c>
      <c r="H134" s="45">
        <v>404.69999999999919</v>
      </c>
    </row>
    <row r="135" spans="1:8" hidden="1" outlineLevel="3" x14ac:dyDescent="0.3">
      <c r="A135" s="37" t="s">
        <v>1</v>
      </c>
      <c r="B135" s="38" t="s">
        <v>153</v>
      </c>
      <c r="C135" s="38" t="s">
        <v>90</v>
      </c>
      <c r="D135" s="38" t="s">
        <v>91</v>
      </c>
      <c r="E135" s="38" t="s">
        <v>92</v>
      </c>
      <c r="F135" s="53">
        <v>722</v>
      </c>
      <c r="G135" s="53">
        <v>833</v>
      </c>
      <c r="H135" s="45">
        <v>187.4899999999999</v>
      </c>
    </row>
    <row r="136" spans="1:8" hidden="1" outlineLevel="3" x14ac:dyDescent="0.3">
      <c r="A136" s="37" t="s">
        <v>1</v>
      </c>
      <c r="B136" s="38" t="s">
        <v>153</v>
      </c>
      <c r="C136" s="38" t="s">
        <v>93</v>
      </c>
      <c r="D136" s="38" t="s">
        <v>94</v>
      </c>
      <c r="E136" s="38" t="s">
        <v>95</v>
      </c>
      <c r="F136" s="53">
        <v>5143</v>
      </c>
      <c r="G136" s="53">
        <v>9283</v>
      </c>
      <c r="H136" s="45">
        <v>1322.12</v>
      </c>
    </row>
    <row r="137" spans="1:8" hidden="1" outlineLevel="3" x14ac:dyDescent="0.3">
      <c r="A137" s="37" t="s">
        <v>1</v>
      </c>
      <c r="B137" s="38" t="s">
        <v>153</v>
      </c>
      <c r="C137" s="38" t="s">
        <v>96</v>
      </c>
      <c r="D137" s="38" t="s">
        <v>97</v>
      </c>
      <c r="E137" s="38" t="s">
        <v>98</v>
      </c>
      <c r="F137" s="53">
        <v>1687</v>
      </c>
      <c r="G137" s="53">
        <v>2126</v>
      </c>
      <c r="H137" s="45">
        <v>293.7699999999993</v>
      </c>
    </row>
    <row r="138" spans="1:8" hidden="1" outlineLevel="3" x14ac:dyDescent="0.3">
      <c r="A138" s="37" t="s">
        <v>1</v>
      </c>
      <c r="B138" s="38" t="s">
        <v>153</v>
      </c>
      <c r="C138" s="38" t="s">
        <v>99</v>
      </c>
      <c r="D138" s="38" t="s">
        <v>100</v>
      </c>
      <c r="E138" s="38" t="s">
        <v>101</v>
      </c>
      <c r="F138" s="53">
        <v>1341</v>
      </c>
      <c r="G138" s="53">
        <v>1607</v>
      </c>
      <c r="H138" s="45">
        <v>471.6899999999996</v>
      </c>
    </row>
    <row r="139" spans="1:8" hidden="1" outlineLevel="3" x14ac:dyDescent="0.3">
      <c r="A139" s="37" t="s">
        <v>1</v>
      </c>
      <c r="B139" s="38" t="s">
        <v>153</v>
      </c>
      <c r="C139" s="38" t="s">
        <v>102</v>
      </c>
      <c r="D139" s="38" t="s">
        <v>103</v>
      </c>
      <c r="E139" s="38" t="s">
        <v>104</v>
      </c>
      <c r="F139" s="53">
        <v>5</v>
      </c>
      <c r="G139" s="53">
        <v>6</v>
      </c>
      <c r="H139" s="45">
        <v>0.55000000000000004</v>
      </c>
    </row>
    <row r="140" spans="1:8" hidden="1" outlineLevel="3" x14ac:dyDescent="0.3">
      <c r="A140" s="37" t="s">
        <v>1</v>
      </c>
      <c r="B140" s="38" t="s">
        <v>153</v>
      </c>
      <c r="C140" s="38" t="s">
        <v>105</v>
      </c>
      <c r="D140" s="38" t="s">
        <v>106</v>
      </c>
      <c r="E140" s="38" t="s">
        <v>107</v>
      </c>
      <c r="F140" s="53">
        <v>574</v>
      </c>
      <c r="G140" s="53">
        <v>584</v>
      </c>
      <c r="H140" s="45">
        <v>349.57999999999993</v>
      </c>
    </row>
    <row r="141" spans="1:8" hidden="1" outlineLevel="3" x14ac:dyDescent="0.3">
      <c r="A141" s="37" t="s">
        <v>1</v>
      </c>
      <c r="B141" s="38" t="s">
        <v>153</v>
      </c>
      <c r="C141" s="38" t="s">
        <v>183</v>
      </c>
      <c r="D141" s="38" t="s">
        <v>109</v>
      </c>
      <c r="E141" s="38" t="s">
        <v>110</v>
      </c>
      <c r="F141" s="53">
        <v>1362</v>
      </c>
      <c r="G141" s="53">
        <v>1565</v>
      </c>
      <c r="H141" s="45">
        <v>444.34999999999974</v>
      </c>
    </row>
    <row r="142" spans="1:8" hidden="1" outlineLevel="2" x14ac:dyDescent="0.3">
      <c r="A142" s="37"/>
      <c r="B142" s="102" t="s">
        <v>182</v>
      </c>
      <c r="C142" s="103"/>
      <c r="D142" s="91"/>
      <c r="E142" s="91"/>
      <c r="F142" s="104">
        <f>SUBTOTAL(9,F120:F141)</f>
        <v>64087</v>
      </c>
      <c r="G142" s="104">
        <f>SUBTOTAL(9,G120:G141)</f>
        <v>79415</v>
      </c>
      <c r="H142" s="99">
        <f>SUBTOTAL(9,H120:H141)</f>
        <v>25464.150000000031</v>
      </c>
    </row>
    <row r="143" spans="1:8" outlineLevel="1" collapsed="1" x14ac:dyDescent="0.3">
      <c r="A143" s="39" t="s">
        <v>111</v>
      </c>
      <c r="B143" s="36"/>
      <c r="C143" s="36"/>
      <c r="D143" s="36"/>
      <c r="E143" s="36"/>
      <c r="F143" s="54">
        <f>SUBTOTAL(9,F97:F141)</f>
        <v>190223</v>
      </c>
      <c r="G143" s="54">
        <f>SUBTOTAL(9,G97:G141)</f>
        <v>236129</v>
      </c>
      <c r="H143" s="47">
        <f>SUBTOTAL(9,H97:H141)</f>
        <v>87565.710000000123</v>
      </c>
    </row>
    <row r="144" spans="1:8" hidden="1" outlineLevel="3" x14ac:dyDescent="0.3">
      <c r="A144" s="40" t="s">
        <v>2</v>
      </c>
      <c r="B144" t="s">
        <v>152</v>
      </c>
      <c r="C144" t="s">
        <v>45</v>
      </c>
      <c r="D144" t="s">
        <v>46</v>
      </c>
      <c r="E144" t="s">
        <v>47</v>
      </c>
      <c r="F144" s="14">
        <v>508</v>
      </c>
      <c r="G144" s="14">
        <v>646</v>
      </c>
      <c r="H144" s="48">
        <v>204.76000000000022</v>
      </c>
    </row>
    <row r="145" spans="1:8" hidden="1" outlineLevel="3" x14ac:dyDescent="0.3">
      <c r="A145" s="40" t="s">
        <v>2</v>
      </c>
      <c r="B145" t="s">
        <v>152</v>
      </c>
      <c r="C145" t="s">
        <v>48</v>
      </c>
      <c r="D145" t="s">
        <v>49</v>
      </c>
      <c r="E145" t="s">
        <v>50</v>
      </c>
      <c r="F145" s="14">
        <v>68</v>
      </c>
      <c r="G145" s="14">
        <v>78</v>
      </c>
      <c r="H145" s="48">
        <v>33.800000000000004</v>
      </c>
    </row>
    <row r="146" spans="1:8" hidden="1" outlineLevel="3" x14ac:dyDescent="0.3">
      <c r="A146" s="40" t="s">
        <v>2</v>
      </c>
      <c r="B146" t="s">
        <v>152</v>
      </c>
      <c r="C146" t="s">
        <v>51</v>
      </c>
      <c r="D146" t="s">
        <v>52</v>
      </c>
      <c r="E146" t="s">
        <v>53</v>
      </c>
      <c r="F146" s="14">
        <v>37282</v>
      </c>
      <c r="G146" s="14">
        <v>44164</v>
      </c>
      <c r="H146" s="48">
        <v>20185.459999999981</v>
      </c>
    </row>
    <row r="147" spans="1:8" hidden="1" outlineLevel="3" x14ac:dyDescent="0.3">
      <c r="A147" s="40" t="s">
        <v>2</v>
      </c>
      <c r="B147" t="s">
        <v>152</v>
      </c>
      <c r="C147" t="s">
        <v>54</v>
      </c>
      <c r="D147" t="s">
        <v>55</v>
      </c>
      <c r="E147" t="s">
        <v>56</v>
      </c>
      <c r="F147" s="14">
        <v>77</v>
      </c>
      <c r="G147" s="14">
        <v>83</v>
      </c>
      <c r="H147" s="48">
        <v>44.02999999999998</v>
      </c>
    </row>
    <row r="148" spans="1:8" hidden="1" outlineLevel="3" x14ac:dyDescent="0.3">
      <c r="A148" s="40" t="s">
        <v>2</v>
      </c>
      <c r="B148" t="s">
        <v>152</v>
      </c>
      <c r="C148" t="s">
        <v>57</v>
      </c>
      <c r="D148" t="s">
        <v>58</v>
      </c>
      <c r="E148" t="s">
        <v>59</v>
      </c>
      <c r="F148" s="14">
        <v>4055</v>
      </c>
      <c r="G148" s="14">
        <v>4853</v>
      </c>
      <c r="H148" s="48">
        <v>1989.8299999999986</v>
      </c>
    </row>
    <row r="149" spans="1:8" hidden="1" outlineLevel="3" x14ac:dyDescent="0.3">
      <c r="A149" s="40" t="s">
        <v>2</v>
      </c>
      <c r="B149" t="s">
        <v>152</v>
      </c>
      <c r="C149" t="s">
        <v>60</v>
      </c>
      <c r="D149" t="s">
        <v>61</v>
      </c>
      <c r="E149" t="s">
        <v>62</v>
      </c>
      <c r="F149" s="14">
        <v>8385</v>
      </c>
      <c r="G149" s="14">
        <v>9573</v>
      </c>
      <c r="H149" s="48">
        <v>4026.8200000000056</v>
      </c>
    </row>
    <row r="150" spans="1:8" hidden="1" outlineLevel="3" x14ac:dyDescent="0.3">
      <c r="A150" s="40" t="s">
        <v>2</v>
      </c>
      <c r="B150" t="s">
        <v>152</v>
      </c>
      <c r="C150" t="s">
        <v>63</v>
      </c>
      <c r="D150" t="s">
        <v>64</v>
      </c>
      <c r="E150" t="s">
        <v>65</v>
      </c>
      <c r="F150" s="14">
        <v>23368</v>
      </c>
      <c r="G150" s="14">
        <v>28534</v>
      </c>
      <c r="H150" s="48">
        <v>10845.740000000011</v>
      </c>
    </row>
    <row r="151" spans="1:8" hidden="1" outlineLevel="3" x14ac:dyDescent="0.3">
      <c r="A151" s="40" t="s">
        <v>2</v>
      </c>
      <c r="B151" t="s">
        <v>152</v>
      </c>
      <c r="C151" t="s">
        <v>66</v>
      </c>
      <c r="D151" t="s">
        <v>67</v>
      </c>
      <c r="E151" t="s">
        <v>68</v>
      </c>
      <c r="F151" s="14">
        <v>23409</v>
      </c>
      <c r="G151" s="14">
        <v>27864</v>
      </c>
      <c r="H151" s="48">
        <v>11327.410000000029</v>
      </c>
    </row>
    <row r="152" spans="1:8" hidden="1" outlineLevel="3" x14ac:dyDescent="0.3">
      <c r="A152" s="40" t="s">
        <v>2</v>
      </c>
      <c r="B152" t="s">
        <v>152</v>
      </c>
      <c r="C152" t="s">
        <v>69</v>
      </c>
      <c r="D152" t="s">
        <v>70</v>
      </c>
      <c r="E152" t="s">
        <v>71</v>
      </c>
      <c r="F152" s="14">
        <v>4716</v>
      </c>
      <c r="G152" s="14">
        <v>6932</v>
      </c>
      <c r="H152" s="48">
        <v>1217.1699999999971</v>
      </c>
    </row>
    <row r="153" spans="1:8" hidden="1" outlineLevel="3" x14ac:dyDescent="0.3">
      <c r="A153" s="40" t="s">
        <v>2</v>
      </c>
      <c r="B153" t="s">
        <v>152</v>
      </c>
      <c r="C153" t="s">
        <v>72</v>
      </c>
      <c r="D153" t="s">
        <v>73</v>
      </c>
      <c r="E153" t="s">
        <v>74</v>
      </c>
      <c r="F153" s="14">
        <v>1580</v>
      </c>
      <c r="G153" s="14">
        <v>2012</v>
      </c>
      <c r="H153" s="48">
        <v>711.62999999999988</v>
      </c>
    </row>
    <row r="154" spans="1:8" hidden="1" outlineLevel="3" x14ac:dyDescent="0.3">
      <c r="A154" s="40" t="s">
        <v>2</v>
      </c>
      <c r="B154" t="s">
        <v>152</v>
      </c>
      <c r="C154" t="s">
        <v>75</v>
      </c>
      <c r="D154" t="s">
        <v>76</v>
      </c>
      <c r="E154" t="s">
        <v>77</v>
      </c>
      <c r="F154" s="14">
        <v>478</v>
      </c>
      <c r="G154" s="14">
        <v>541</v>
      </c>
      <c r="H154" s="48">
        <v>288.14999999999992</v>
      </c>
    </row>
    <row r="155" spans="1:8" hidden="1" outlineLevel="3" x14ac:dyDescent="0.3">
      <c r="A155" s="40" t="s">
        <v>2</v>
      </c>
      <c r="B155" t="s">
        <v>152</v>
      </c>
      <c r="C155" t="s">
        <v>78</v>
      </c>
      <c r="D155" t="s">
        <v>79</v>
      </c>
      <c r="E155" t="s">
        <v>80</v>
      </c>
      <c r="F155" s="14">
        <v>217</v>
      </c>
      <c r="G155" s="14">
        <v>256</v>
      </c>
      <c r="H155" s="48">
        <v>82.5</v>
      </c>
    </row>
    <row r="156" spans="1:8" hidden="1" outlineLevel="3" x14ac:dyDescent="0.3">
      <c r="A156" s="40" t="s">
        <v>2</v>
      </c>
      <c r="B156" t="s">
        <v>152</v>
      </c>
      <c r="C156" t="s">
        <v>81</v>
      </c>
      <c r="D156" t="s">
        <v>82</v>
      </c>
      <c r="E156" t="s">
        <v>83</v>
      </c>
      <c r="F156" s="14">
        <v>2483</v>
      </c>
      <c r="G156" s="14">
        <v>2908</v>
      </c>
      <c r="H156" s="48">
        <v>1161.069999999997</v>
      </c>
    </row>
    <row r="157" spans="1:8" hidden="1" outlineLevel="3" x14ac:dyDescent="0.3">
      <c r="A157" s="40" t="s">
        <v>2</v>
      </c>
      <c r="B157" t="s">
        <v>152</v>
      </c>
      <c r="C157" t="s">
        <v>84</v>
      </c>
      <c r="D157" t="s">
        <v>85</v>
      </c>
      <c r="E157" t="s">
        <v>86</v>
      </c>
      <c r="F157" s="14">
        <v>10459</v>
      </c>
      <c r="G157" s="14">
        <v>12464</v>
      </c>
      <c r="H157" s="48">
        <v>4187.5500000000156</v>
      </c>
    </row>
    <row r="158" spans="1:8" hidden="1" outlineLevel="3" x14ac:dyDescent="0.3">
      <c r="A158" s="40" t="s">
        <v>2</v>
      </c>
      <c r="B158" t="s">
        <v>152</v>
      </c>
      <c r="C158" t="s">
        <v>87</v>
      </c>
      <c r="D158" t="s">
        <v>88</v>
      </c>
      <c r="E158" t="s">
        <v>89</v>
      </c>
      <c r="F158" s="14">
        <v>377</v>
      </c>
      <c r="G158" s="14">
        <v>627</v>
      </c>
      <c r="H158" s="48">
        <v>134.30999999999995</v>
      </c>
    </row>
    <row r="159" spans="1:8" hidden="1" outlineLevel="3" x14ac:dyDescent="0.3">
      <c r="A159" s="40" t="s">
        <v>2</v>
      </c>
      <c r="B159" t="s">
        <v>152</v>
      </c>
      <c r="C159" t="s">
        <v>90</v>
      </c>
      <c r="D159" t="s">
        <v>91</v>
      </c>
      <c r="E159" t="s">
        <v>92</v>
      </c>
      <c r="F159" s="14">
        <v>412</v>
      </c>
      <c r="G159" s="14">
        <v>507</v>
      </c>
      <c r="H159" s="48">
        <v>92.070000000000036</v>
      </c>
    </row>
    <row r="160" spans="1:8" hidden="1" outlineLevel="3" x14ac:dyDescent="0.3">
      <c r="A160" s="40" t="s">
        <v>2</v>
      </c>
      <c r="B160" t="s">
        <v>152</v>
      </c>
      <c r="C160" t="s">
        <v>93</v>
      </c>
      <c r="D160" t="s">
        <v>94</v>
      </c>
      <c r="E160" t="s">
        <v>95</v>
      </c>
      <c r="F160" s="14">
        <v>1519</v>
      </c>
      <c r="G160" s="14">
        <v>2398</v>
      </c>
      <c r="H160" s="48">
        <v>456.84</v>
      </c>
    </row>
    <row r="161" spans="1:8" hidden="1" outlineLevel="3" x14ac:dyDescent="0.3">
      <c r="A161" s="40" t="s">
        <v>2</v>
      </c>
      <c r="B161" t="s">
        <v>152</v>
      </c>
      <c r="C161" t="s">
        <v>96</v>
      </c>
      <c r="D161" t="s">
        <v>97</v>
      </c>
      <c r="E161" t="s">
        <v>98</v>
      </c>
      <c r="F161" s="14">
        <v>2044</v>
      </c>
      <c r="G161" s="14">
        <v>2664</v>
      </c>
      <c r="H161" s="48">
        <v>400.67999999999932</v>
      </c>
    </row>
    <row r="162" spans="1:8" hidden="1" outlineLevel="3" x14ac:dyDescent="0.3">
      <c r="A162" s="40" t="s">
        <v>2</v>
      </c>
      <c r="B162" t="s">
        <v>152</v>
      </c>
      <c r="C162" t="s">
        <v>99</v>
      </c>
      <c r="D162" t="s">
        <v>100</v>
      </c>
      <c r="E162" t="s">
        <v>101</v>
      </c>
      <c r="F162" s="14">
        <v>1039</v>
      </c>
      <c r="G162" s="14">
        <v>1305</v>
      </c>
      <c r="H162" s="48">
        <v>355.63999999999953</v>
      </c>
    </row>
    <row r="163" spans="1:8" hidden="1" outlineLevel="3" x14ac:dyDescent="0.3">
      <c r="A163" s="40" t="s">
        <v>2</v>
      </c>
      <c r="B163" t="s">
        <v>152</v>
      </c>
      <c r="C163" t="s">
        <v>102</v>
      </c>
      <c r="D163" t="s">
        <v>103</v>
      </c>
      <c r="E163" t="s">
        <v>104</v>
      </c>
      <c r="F163" s="14">
        <v>5</v>
      </c>
      <c r="G163" s="14">
        <v>5</v>
      </c>
      <c r="H163" s="48">
        <v>0.41000000000000003</v>
      </c>
    </row>
    <row r="164" spans="1:8" hidden="1" outlineLevel="3" x14ac:dyDescent="0.3">
      <c r="A164" s="40" t="s">
        <v>2</v>
      </c>
      <c r="B164" t="s">
        <v>152</v>
      </c>
      <c r="C164" t="s">
        <v>105</v>
      </c>
      <c r="D164" t="s">
        <v>106</v>
      </c>
      <c r="E164" t="s">
        <v>107</v>
      </c>
      <c r="F164" s="14">
        <v>341</v>
      </c>
      <c r="G164" s="14">
        <v>364</v>
      </c>
      <c r="H164" s="48">
        <v>189.07999999999996</v>
      </c>
    </row>
    <row r="165" spans="1:8" hidden="1" outlineLevel="3" x14ac:dyDescent="0.3">
      <c r="A165" s="40" t="s">
        <v>2</v>
      </c>
      <c r="B165" t="s">
        <v>152</v>
      </c>
      <c r="C165" t="s">
        <v>183</v>
      </c>
      <c r="D165" t="s">
        <v>109</v>
      </c>
      <c r="E165" t="s">
        <v>110</v>
      </c>
      <c r="F165" s="14">
        <v>744</v>
      </c>
      <c r="G165" s="14">
        <v>993</v>
      </c>
      <c r="H165" s="48">
        <v>261.54999999999961</v>
      </c>
    </row>
    <row r="166" spans="1:8" hidden="1" outlineLevel="2" collapsed="1" x14ac:dyDescent="0.3">
      <c r="A166" s="40"/>
      <c r="B166" s="102" t="s">
        <v>181</v>
      </c>
      <c r="C166" s="103"/>
      <c r="D166" s="91"/>
      <c r="E166" s="91"/>
      <c r="F166" s="104">
        <f>SUBTOTAL(9,F144:F165)</f>
        <v>123566</v>
      </c>
      <c r="G166" s="104">
        <f>SUBTOTAL(9,G144:G165)</f>
        <v>149771</v>
      </c>
      <c r="H166" s="99">
        <f>SUBTOTAL(9,H144:H165)</f>
        <v>58196.500000000036</v>
      </c>
    </row>
    <row r="167" spans="1:8" hidden="1" outlineLevel="3" x14ac:dyDescent="0.3">
      <c r="A167" s="40" t="s">
        <v>2</v>
      </c>
      <c r="B167" t="s">
        <v>153</v>
      </c>
      <c r="C167" t="s">
        <v>45</v>
      </c>
      <c r="D167" t="s">
        <v>46</v>
      </c>
      <c r="E167" t="s">
        <v>47</v>
      </c>
      <c r="F167" s="14">
        <v>247</v>
      </c>
      <c r="G167" s="14">
        <v>292</v>
      </c>
      <c r="H167" s="48">
        <v>110.59000000000002</v>
      </c>
    </row>
    <row r="168" spans="1:8" hidden="1" outlineLevel="3" x14ac:dyDescent="0.3">
      <c r="A168" s="40" t="s">
        <v>2</v>
      </c>
      <c r="B168" t="s">
        <v>153</v>
      </c>
      <c r="C168" t="s">
        <v>48</v>
      </c>
      <c r="D168" t="s">
        <v>49</v>
      </c>
      <c r="E168" t="s">
        <v>50</v>
      </c>
      <c r="F168" s="14">
        <v>9</v>
      </c>
      <c r="G168" s="14">
        <v>12</v>
      </c>
      <c r="H168" s="48">
        <v>1.7000000000000004</v>
      </c>
    </row>
    <row r="169" spans="1:8" hidden="1" outlineLevel="3" x14ac:dyDescent="0.3">
      <c r="A169" s="40" t="s">
        <v>2</v>
      </c>
      <c r="B169" t="s">
        <v>153</v>
      </c>
      <c r="C169" t="s">
        <v>51</v>
      </c>
      <c r="D169" t="s">
        <v>52</v>
      </c>
      <c r="E169" t="s">
        <v>53</v>
      </c>
      <c r="F169" s="14">
        <v>11434</v>
      </c>
      <c r="G169" s="14">
        <v>13186</v>
      </c>
      <c r="H169" s="48">
        <v>5776.2300000000041</v>
      </c>
    </row>
    <row r="170" spans="1:8" hidden="1" outlineLevel="3" x14ac:dyDescent="0.3">
      <c r="A170" s="40" t="s">
        <v>2</v>
      </c>
      <c r="B170" t="s">
        <v>153</v>
      </c>
      <c r="C170" t="s">
        <v>54</v>
      </c>
      <c r="D170" t="s">
        <v>55</v>
      </c>
      <c r="E170" t="s">
        <v>56</v>
      </c>
      <c r="F170" s="14">
        <v>90</v>
      </c>
      <c r="G170" s="14">
        <v>93</v>
      </c>
      <c r="H170" s="48">
        <v>59.670000000000016</v>
      </c>
    </row>
    <row r="171" spans="1:8" hidden="1" outlineLevel="3" x14ac:dyDescent="0.3">
      <c r="A171" s="40" t="s">
        <v>2</v>
      </c>
      <c r="B171" t="s">
        <v>153</v>
      </c>
      <c r="C171" t="s">
        <v>57</v>
      </c>
      <c r="D171" t="s">
        <v>58</v>
      </c>
      <c r="E171" t="s">
        <v>59</v>
      </c>
      <c r="F171" s="14">
        <v>373</v>
      </c>
      <c r="G171" s="14">
        <v>421</v>
      </c>
      <c r="H171" s="48">
        <v>197.31</v>
      </c>
    </row>
    <row r="172" spans="1:8" hidden="1" outlineLevel="3" x14ac:dyDescent="0.3">
      <c r="A172" s="40" t="s">
        <v>2</v>
      </c>
      <c r="B172" t="s">
        <v>153</v>
      </c>
      <c r="C172" t="s">
        <v>60</v>
      </c>
      <c r="D172" t="s">
        <v>61</v>
      </c>
      <c r="E172" t="s">
        <v>62</v>
      </c>
      <c r="F172" s="14">
        <v>796</v>
      </c>
      <c r="G172" s="14">
        <v>881</v>
      </c>
      <c r="H172" s="48">
        <v>369.77999999999969</v>
      </c>
    </row>
    <row r="173" spans="1:8" hidden="1" outlineLevel="3" x14ac:dyDescent="0.3">
      <c r="A173" s="40" t="s">
        <v>2</v>
      </c>
      <c r="B173" t="s">
        <v>153</v>
      </c>
      <c r="C173" t="s">
        <v>63</v>
      </c>
      <c r="D173" t="s">
        <v>64</v>
      </c>
      <c r="E173" t="s">
        <v>65</v>
      </c>
      <c r="F173" s="14">
        <v>17040</v>
      </c>
      <c r="G173" s="14">
        <v>19692</v>
      </c>
      <c r="H173" s="48">
        <v>6572.7800000000088</v>
      </c>
    </row>
    <row r="174" spans="1:8" hidden="1" outlineLevel="3" x14ac:dyDescent="0.3">
      <c r="A174" s="40" t="s">
        <v>2</v>
      </c>
      <c r="B174" t="s">
        <v>153</v>
      </c>
      <c r="C174" t="s">
        <v>66</v>
      </c>
      <c r="D174" t="s">
        <v>67</v>
      </c>
      <c r="E174" t="s">
        <v>68</v>
      </c>
      <c r="F174" s="14">
        <v>5093</v>
      </c>
      <c r="G174" s="14">
        <v>5758</v>
      </c>
      <c r="H174" s="48">
        <v>2420.7400000000043</v>
      </c>
    </row>
    <row r="175" spans="1:8" hidden="1" outlineLevel="3" x14ac:dyDescent="0.3">
      <c r="A175" s="40" t="s">
        <v>2</v>
      </c>
      <c r="B175" t="s">
        <v>153</v>
      </c>
      <c r="C175" t="s">
        <v>69</v>
      </c>
      <c r="D175" t="s">
        <v>70</v>
      </c>
      <c r="E175" t="s">
        <v>71</v>
      </c>
      <c r="F175" s="14">
        <v>4857</v>
      </c>
      <c r="G175" s="14">
        <v>6278</v>
      </c>
      <c r="H175" s="48">
        <v>1042.739999999998</v>
      </c>
    </row>
    <row r="176" spans="1:8" hidden="1" outlineLevel="3" x14ac:dyDescent="0.3">
      <c r="A176" s="40" t="s">
        <v>2</v>
      </c>
      <c r="B176" t="s">
        <v>153</v>
      </c>
      <c r="C176" t="s">
        <v>72</v>
      </c>
      <c r="D176" t="s">
        <v>73</v>
      </c>
      <c r="E176" t="s">
        <v>74</v>
      </c>
      <c r="F176" s="14">
        <v>1179</v>
      </c>
      <c r="G176" s="14">
        <v>1443</v>
      </c>
      <c r="H176" s="48">
        <v>509.59000000000015</v>
      </c>
    </row>
    <row r="177" spans="1:8" hidden="1" outlineLevel="3" x14ac:dyDescent="0.3">
      <c r="A177" s="40" t="s">
        <v>2</v>
      </c>
      <c r="B177" t="s">
        <v>153</v>
      </c>
      <c r="C177" t="s">
        <v>75</v>
      </c>
      <c r="D177" t="s">
        <v>76</v>
      </c>
      <c r="E177" t="s">
        <v>77</v>
      </c>
      <c r="F177" s="14">
        <v>763</v>
      </c>
      <c r="G177" s="14">
        <v>832</v>
      </c>
      <c r="H177" s="48">
        <v>447.28999999999996</v>
      </c>
    </row>
    <row r="178" spans="1:8" hidden="1" outlineLevel="3" x14ac:dyDescent="0.3">
      <c r="A178" s="40" t="s">
        <v>2</v>
      </c>
      <c r="B178" t="s">
        <v>153</v>
      </c>
      <c r="C178" t="s">
        <v>78</v>
      </c>
      <c r="D178" t="s">
        <v>79</v>
      </c>
      <c r="E178" t="s">
        <v>80</v>
      </c>
      <c r="F178" s="14">
        <v>259</v>
      </c>
      <c r="G178" s="14">
        <v>297</v>
      </c>
      <c r="H178" s="48">
        <v>103.95000000000003</v>
      </c>
    </row>
    <row r="179" spans="1:8" hidden="1" outlineLevel="3" x14ac:dyDescent="0.3">
      <c r="A179" s="40" t="s">
        <v>2</v>
      </c>
      <c r="B179" t="s">
        <v>153</v>
      </c>
      <c r="C179" t="s">
        <v>81</v>
      </c>
      <c r="D179" t="s">
        <v>82</v>
      </c>
      <c r="E179" t="s">
        <v>83</v>
      </c>
      <c r="F179" s="14">
        <v>2380</v>
      </c>
      <c r="G179" s="14">
        <v>2661</v>
      </c>
      <c r="H179" s="48">
        <v>1061.339999999999</v>
      </c>
    </row>
    <row r="180" spans="1:8" hidden="1" outlineLevel="3" x14ac:dyDescent="0.3">
      <c r="A180" s="40" t="s">
        <v>2</v>
      </c>
      <c r="B180" t="s">
        <v>153</v>
      </c>
      <c r="C180" t="s">
        <v>84</v>
      </c>
      <c r="D180" t="s">
        <v>85</v>
      </c>
      <c r="E180" t="s">
        <v>86</v>
      </c>
      <c r="F180" s="14">
        <v>7917</v>
      </c>
      <c r="G180" s="14">
        <v>9101</v>
      </c>
      <c r="H180" s="48">
        <v>2997.7400000000084</v>
      </c>
    </row>
    <row r="181" spans="1:8" hidden="1" outlineLevel="3" x14ac:dyDescent="0.3">
      <c r="A181" s="40" t="s">
        <v>2</v>
      </c>
      <c r="B181" t="s">
        <v>153</v>
      </c>
      <c r="C181" t="s">
        <v>87</v>
      </c>
      <c r="D181" t="s">
        <v>88</v>
      </c>
      <c r="E181" t="s">
        <v>89</v>
      </c>
      <c r="F181" s="14">
        <v>1127</v>
      </c>
      <c r="G181" s="14">
        <v>2129</v>
      </c>
      <c r="H181" s="48">
        <v>343.87999999999914</v>
      </c>
    </row>
    <row r="182" spans="1:8" hidden="1" outlineLevel="3" x14ac:dyDescent="0.3">
      <c r="A182" s="40" t="s">
        <v>2</v>
      </c>
      <c r="B182" t="s">
        <v>153</v>
      </c>
      <c r="C182" t="s">
        <v>90</v>
      </c>
      <c r="D182" t="s">
        <v>91</v>
      </c>
      <c r="E182" t="s">
        <v>92</v>
      </c>
      <c r="F182" s="14">
        <v>815</v>
      </c>
      <c r="G182" s="14">
        <v>933</v>
      </c>
      <c r="H182" s="48">
        <v>187.43000000000012</v>
      </c>
    </row>
    <row r="183" spans="1:8" hidden="1" outlineLevel="3" x14ac:dyDescent="0.3">
      <c r="A183" s="40" t="s">
        <v>2</v>
      </c>
      <c r="B183" t="s">
        <v>153</v>
      </c>
      <c r="C183" t="s">
        <v>93</v>
      </c>
      <c r="D183" t="s">
        <v>94</v>
      </c>
      <c r="E183" t="s">
        <v>95</v>
      </c>
      <c r="F183" s="14">
        <v>5261</v>
      </c>
      <c r="G183" s="14">
        <v>8887</v>
      </c>
      <c r="H183" s="48">
        <v>1268.8699999999988</v>
      </c>
    </row>
    <row r="184" spans="1:8" hidden="1" outlineLevel="3" x14ac:dyDescent="0.3">
      <c r="A184" s="40" t="s">
        <v>2</v>
      </c>
      <c r="B184" t="s">
        <v>153</v>
      </c>
      <c r="C184" t="s">
        <v>96</v>
      </c>
      <c r="D184" t="s">
        <v>97</v>
      </c>
      <c r="E184" t="s">
        <v>98</v>
      </c>
      <c r="F184" s="14">
        <v>1572</v>
      </c>
      <c r="G184" s="14">
        <v>1932</v>
      </c>
      <c r="H184" s="48">
        <v>236.74</v>
      </c>
    </row>
    <row r="185" spans="1:8" hidden="1" outlineLevel="3" x14ac:dyDescent="0.3">
      <c r="A185" s="40" t="s">
        <v>2</v>
      </c>
      <c r="B185" t="s">
        <v>153</v>
      </c>
      <c r="C185" t="s">
        <v>99</v>
      </c>
      <c r="D185" t="s">
        <v>100</v>
      </c>
      <c r="E185" t="s">
        <v>101</v>
      </c>
      <c r="F185" s="14">
        <v>1365</v>
      </c>
      <c r="G185" s="14">
        <v>1618</v>
      </c>
      <c r="H185" s="48">
        <v>447.58999999999912</v>
      </c>
    </row>
    <row r="186" spans="1:8" hidden="1" outlineLevel="3" x14ac:dyDescent="0.3">
      <c r="A186" s="40" t="s">
        <v>2</v>
      </c>
      <c r="B186" t="s">
        <v>153</v>
      </c>
      <c r="C186" t="s">
        <v>102</v>
      </c>
      <c r="D186" t="s">
        <v>103</v>
      </c>
      <c r="E186" t="s">
        <v>104</v>
      </c>
      <c r="F186" s="14">
        <v>2</v>
      </c>
      <c r="G186" s="14">
        <v>2</v>
      </c>
      <c r="H186" s="48">
        <v>0.43</v>
      </c>
    </row>
    <row r="187" spans="1:8" hidden="1" outlineLevel="3" x14ac:dyDescent="0.3">
      <c r="A187" s="40" t="s">
        <v>2</v>
      </c>
      <c r="B187" t="s">
        <v>153</v>
      </c>
      <c r="C187" t="s">
        <v>105</v>
      </c>
      <c r="D187" t="s">
        <v>106</v>
      </c>
      <c r="E187" t="s">
        <v>107</v>
      </c>
      <c r="F187" s="14">
        <v>591</v>
      </c>
      <c r="G187" s="14">
        <v>609</v>
      </c>
      <c r="H187" s="48">
        <v>330.21999999999986</v>
      </c>
    </row>
    <row r="188" spans="1:8" hidden="1" outlineLevel="3" x14ac:dyDescent="0.3">
      <c r="A188" s="40" t="s">
        <v>2</v>
      </c>
      <c r="B188" t="s">
        <v>153</v>
      </c>
      <c r="C188" t="s">
        <v>183</v>
      </c>
      <c r="D188" t="s">
        <v>109</v>
      </c>
      <c r="E188" t="s">
        <v>110</v>
      </c>
      <c r="F188" s="14">
        <v>1456</v>
      </c>
      <c r="G188" s="14">
        <v>1685</v>
      </c>
      <c r="H188" s="48">
        <v>471.09999999999934</v>
      </c>
    </row>
    <row r="189" spans="1:8" hidden="1" outlineLevel="2" collapsed="1" x14ac:dyDescent="0.3">
      <c r="A189" s="40"/>
      <c r="B189" s="102" t="s">
        <v>182</v>
      </c>
      <c r="C189" s="103"/>
      <c r="D189" s="91"/>
      <c r="E189" s="91"/>
      <c r="F189" s="104">
        <f>SUBTOTAL(9,F167:F188)</f>
        <v>64626</v>
      </c>
      <c r="G189" s="104">
        <f>SUBTOTAL(9,G167:G188)</f>
        <v>78742</v>
      </c>
      <c r="H189" s="99">
        <f>SUBTOTAL(9,H167:H188)</f>
        <v>24957.710000000025</v>
      </c>
    </row>
    <row r="190" spans="1:8" outlineLevel="1" collapsed="1" x14ac:dyDescent="0.3">
      <c r="A190" s="41" t="s">
        <v>112</v>
      </c>
      <c r="B190" s="35"/>
      <c r="C190" s="35"/>
      <c r="D190" s="35"/>
      <c r="E190" s="35"/>
      <c r="F190" s="55">
        <f>SUBTOTAL(9,F144:F188)</f>
        <v>188192</v>
      </c>
      <c r="G190" s="55">
        <f>SUBTOTAL(9,G144:G188)</f>
        <v>228513</v>
      </c>
      <c r="H190" s="50">
        <f>SUBTOTAL(9,H144:H188)</f>
        <v>83154.210000000021</v>
      </c>
    </row>
    <row r="191" spans="1:8" hidden="1" outlineLevel="3" x14ac:dyDescent="0.3">
      <c r="A191" s="37" t="s">
        <v>3</v>
      </c>
      <c r="B191" s="38" t="s">
        <v>152</v>
      </c>
      <c r="C191" s="38" t="s">
        <v>45</v>
      </c>
      <c r="D191" s="38" t="s">
        <v>46</v>
      </c>
      <c r="E191" s="38" t="s">
        <v>47</v>
      </c>
      <c r="F191" s="53">
        <v>633</v>
      </c>
      <c r="G191" s="53">
        <v>791</v>
      </c>
      <c r="H191" s="45">
        <v>263.07999999999981</v>
      </c>
    </row>
    <row r="192" spans="1:8" hidden="1" outlineLevel="3" x14ac:dyDescent="0.3">
      <c r="A192" s="37" t="s">
        <v>3</v>
      </c>
      <c r="B192" s="38" t="s">
        <v>152</v>
      </c>
      <c r="C192" s="38" t="s">
        <v>48</v>
      </c>
      <c r="D192" s="38" t="s">
        <v>49</v>
      </c>
      <c r="E192" s="38" t="s">
        <v>50</v>
      </c>
      <c r="F192" s="53">
        <v>65</v>
      </c>
      <c r="G192" s="53">
        <v>72</v>
      </c>
      <c r="H192" s="45">
        <v>41.879999999999995</v>
      </c>
    </row>
    <row r="193" spans="1:8" hidden="1" outlineLevel="3" x14ac:dyDescent="0.3">
      <c r="A193" s="37" t="s">
        <v>3</v>
      </c>
      <c r="B193" s="38" t="s">
        <v>152</v>
      </c>
      <c r="C193" s="38" t="s">
        <v>51</v>
      </c>
      <c r="D193" s="38" t="s">
        <v>52</v>
      </c>
      <c r="E193" s="38" t="s">
        <v>53</v>
      </c>
      <c r="F193" s="53">
        <v>39967</v>
      </c>
      <c r="G193" s="53">
        <v>48483</v>
      </c>
      <c r="H193" s="45">
        <v>22865.799999999977</v>
      </c>
    </row>
    <row r="194" spans="1:8" hidden="1" outlineLevel="3" x14ac:dyDescent="0.3">
      <c r="A194" s="37" t="s">
        <v>3</v>
      </c>
      <c r="B194" s="38" t="s">
        <v>152</v>
      </c>
      <c r="C194" s="38" t="s">
        <v>54</v>
      </c>
      <c r="D194" s="38" t="s">
        <v>55</v>
      </c>
      <c r="E194" s="38" t="s">
        <v>56</v>
      </c>
      <c r="F194" s="53">
        <v>87</v>
      </c>
      <c r="G194" s="53">
        <v>96</v>
      </c>
      <c r="H194" s="45">
        <v>46.469999999999985</v>
      </c>
    </row>
    <row r="195" spans="1:8" hidden="1" outlineLevel="3" x14ac:dyDescent="0.3">
      <c r="A195" s="37" t="s">
        <v>3</v>
      </c>
      <c r="B195" s="38" t="s">
        <v>152</v>
      </c>
      <c r="C195" s="38" t="s">
        <v>57</v>
      </c>
      <c r="D195" s="38" t="s">
        <v>58</v>
      </c>
      <c r="E195" s="38" t="s">
        <v>59</v>
      </c>
      <c r="F195" s="53">
        <v>4063</v>
      </c>
      <c r="G195" s="53">
        <v>4954</v>
      </c>
      <c r="H195" s="45">
        <v>2138.5500000000052</v>
      </c>
    </row>
    <row r="196" spans="1:8" hidden="1" outlineLevel="3" x14ac:dyDescent="0.3">
      <c r="A196" s="37" t="s">
        <v>3</v>
      </c>
      <c r="B196" s="38" t="s">
        <v>152</v>
      </c>
      <c r="C196" s="38" t="s">
        <v>60</v>
      </c>
      <c r="D196" s="38" t="s">
        <v>61</v>
      </c>
      <c r="E196" s="38" t="s">
        <v>62</v>
      </c>
      <c r="F196" s="53">
        <v>8866</v>
      </c>
      <c r="G196" s="53">
        <v>10228</v>
      </c>
      <c r="H196" s="45">
        <v>4609.3000000000129</v>
      </c>
    </row>
    <row r="197" spans="1:8" hidden="1" outlineLevel="3" x14ac:dyDescent="0.3">
      <c r="A197" s="37" t="s">
        <v>3</v>
      </c>
      <c r="B197" s="38" t="s">
        <v>152</v>
      </c>
      <c r="C197" s="38" t="s">
        <v>63</v>
      </c>
      <c r="D197" s="38" t="s">
        <v>64</v>
      </c>
      <c r="E197" s="38" t="s">
        <v>65</v>
      </c>
      <c r="F197" s="53">
        <v>25543</v>
      </c>
      <c r="G197" s="53">
        <v>32388</v>
      </c>
      <c r="H197" s="45">
        <v>12127.410000000033</v>
      </c>
    </row>
    <row r="198" spans="1:8" hidden="1" outlineLevel="3" x14ac:dyDescent="0.3">
      <c r="A198" s="37" t="s">
        <v>3</v>
      </c>
      <c r="B198" s="38" t="s">
        <v>152</v>
      </c>
      <c r="C198" s="38" t="s">
        <v>66</v>
      </c>
      <c r="D198" s="38" t="s">
        <v>67</v>
      </c>
      <c r="E198" s="38" t="s">
        <v>68</v>
      </c>
      <c r="F198" s="53">
        <v>28645</v>
      </c>
      <c r="G198" s="53">
        <v>34753</v>
      </c>
      <c r="H198" s="45">
        <v>14365.620000000023</v>
      </c>
    </row>
    <row r="199" spans="1:8" hidden="1" outlineLevel="3" x14ac:dyDescent="0.3">
      <c r="A199" s="37" t="s">
        <v>3</v>
      </c>
      <c r="B199" s="38" t="s">
        <v>152</v>
      </c>
      <c r="C199" s="38" t="s">
        <v>69</v>
      </c>
      <c r="D199" s="38" t="s">
        <v>70</v>
      </c>
      <c r="E199" s="38" t="s">
        <v>71</v>
      </c>
      <c r="F199" s="53">
        <v>5935</v>
      </c>
      <c r="G199" s="53">
        <v>9514</v>
      </c>
      <c r="H199" s="45">
        <v>1715.8999999999955</v>
      </c>
    </row>
    <row r="200" spans="1:8" hidden="1" outlineLevel="3" x14ac:dyDescent="0.3">
      <c r="A200" s="37" t="s">
        <v>3</v>
      </c>
      <c r="B200" s="38" t="s">
        <v>152</v>
      </c>
      <c r="C200" s="38" t="s">
        <v>72</v>
      </c>
      <c r="D200" s="38" t="s">
        <v>73</v>
      </c>
      <c r="E200" s="38" t="s">
        <v>74</v>
      </c>
      <c r="F200" s="53">
        <v>1813</v>
      </c>
      <c r="G200" s="53">
        <v>2354</v>
      </c>
      <c r="H200" s="45">
        <v>799.88999999999976</v>
      </c>
    </row>
    <row r="201" spans="1:8" hidden="1" outlineLevel="3" x14ac:dyDescent="0.3">
      <c r="A201" s="37" t="s">
        <v>3</v>
      </c>
      <c r="B201" s="38" t="s">
        <v>152</v>
      </c>
      <c r="C201" s="38" t="s">
        <v>75</v>
      </c>
      <c r="D201" s="38" t="s">
        <v>76</v>
      </c>
      <c r="E201" s="38" t="s">
        <v>77</v>
      </c>
      <c r="F201" s="53">
        <v>539</v>
      </c>
      <c r="G201" s="53">
        <v>609</v>
      </c>
      <c r="H201" s="45">
        <v>322.22999999999962</v>
      </c>
    </row>
    <row r="202" spans="1:8" hidden="1" outlineLevel="3" x14ac:dyDescent="0.3">
      <c r="A202" s="37" t="s">
        <v>3</v>
      </c>
      <c r="B202" s="38" t="s">
        <v>152</v>
      </c>
      <c r="C202" s="38" t="s">
        <v>78</v>
      </c>
      <c r="D202" s="38" t="s">
        <v>79</v>
      </c>
      <c r="E202" s="38" t="s">
        <v>80</v>
      </c>
      <c r="F202" s="53">
        <v>222</v>
      </c>
      <c r="G202" s="53">
        <v>256</v>
      </c>
      <c r="H202" s="45">
        <v>85.9</v>
      </c>
    </row>
    <row r="203" spans="1:8" hidden="1" outlineLevel="3" x14ac:dyDescent="0.3">
      <c r="A203" s="37" t="s">
        <v>3</v>
      </c>
      <c r="B203" s="38" t="s">
        <v>152</v>
      </c>
      <c r="C203" s="38" t="s">
        <v>81</v>
      </c>
      <c r="D203" s="38" t="s">
        <v>82</v>
      </c>
      <c r="E203" s="38" t="s">
        <v>83</v>
      </c>
      <c r="F203" s="53">
        <v>2858</v>
      </c>
      <c r="G203" s="53">
        <v>3524</v>
      </c>
      <c r="H203" s="45">
        <v>1319.0699999999958</v>
      </c>
    </row>
    <row r="204" spans="1:8" hidden="1" outlineLevel="3" x14ac:dyDescent="0.3">
      <c r="A204" s="37" t="s">
        <v>3</v>
      </c>
      <c r="B204" s="38" t="s">
        <v>152</v>
      </c>
      <c r="C204" s="38" t="s">
        <v>84</v>
      </c>
      <c r="D204" s="38" t="s">
        <v>85</v>
      </c>
      <c r="E204" s="38" t="s">
        <v>86</v>
      </c>
      <c r="F204" s="53">
        <v>11602</v>
      </c>
      <c r="G204" s="53">
        <v>14168</v>
      </c>
      <c r="H204" s="45">
        <v>5015.9700000000257</v>
      </c>
    </row>
    <row r="205" spans="1:8" hidden="1" outlineLevel="3" x14ac:dyDescent="0.3">
      <c r="A205" s="37" t="s">
        <v>3</v>
      </c>
      <c r="B205" s="38" t="s">
        <v>152</v>
      </c>
      <c r="C205" s="38" t="s">
        <v>87</v>
      </c>
      <c r="D205" s="38" t="s">
        <v>88</v>
      </c>
      <c r="E205" s="38" t="s">
        <v>89</v>
      </c>
      <c r="F205" s="53">
        <v>433</v>
      </c>
      <c r="G205" s="53">
        <v>731</v>
      </c>
      <c r="H205" s="45">
        <v>155.6600000000002</v>
      </c>
    </row>
    <row r="206" spans="1:8" hidden="1" outlineLevel="3" x14ac:dyDescent="0.3">
      <c r="A206" s="37" t="s">
        <v>3</v>
      </c>
      <c r="B206" s="38" t="s">
        <v>152</v>
      </c>
      <c r="C206" s="38" t="s">
        <v>90</v>
      </c>
      <c r="D206" s="38" t="s">
        <v>91</v>
      </c>
      <c r="E206" s="38" t="s">
        <v>92</v>
      </c>
      <c r="F206" s="53">
        <v>434</v>
      </c>
      <c r="G206" s="53">
        <v>533</v>
      </c>
      <c r="H206" s="45">
        <v>93.330000000000069</v>
      </c>
    </row>
    <row r="207" spans="1:8" hidden="1" outlineLevel="3" x14ac:dyDescent="0.3">
      <c r="A207" s="37" t="s">
        <v>3</v>
      </c>
      <c r="B207" s="38" t="s">
        <v>152</v>
      </c>
      <c r="C207" s="38" t="s">
        <v>93</v>
      </c>
      <c r="D207" s="38" t="s">
        <v>94</v>
      </c>
      <c r="E207" s="38" t="s">
        <v>95</v>
      </c>
      <c r="F207" s="53">
        <v>1746</v>
      </c>
      <c r="G207" s="53">
        <v>3018</v>
      </c>
      <c r="H207" s="45">
        <v>556.93999999999949</v>
      </c>
    </row>
    <row r="208" spans="1:8" hidden="1" outlineLevel="3" x14ac:dyDescent="0.3">
      <c r="A208" s="37" t="s">
        <v>3</v>
      </c>
      <c r="B208" s="38" t="s">
        <v>152</v>
      </c>
      <c r="C208" s="38" t="s">
        <v>96</v>
      </c>
      <c r="D208" s="38" t="s">
        <v>97</v>
      </c>
      <c r="E208" s="38" t="s">
        <v>98</v>
      </c>
      <c r="F208" s="53">
        <v>2459</v>
      </c>
      <c r="G208" s="53">
        <v>3359</v>
      </c>
      <c r="H208" s="45">
        <v>526.16999999999859</v>
      </c>
    </row>
    <row r="209" spans="1:8" hidden="1" outlineLevel="3" x14ac:dyDescent="0.3">
      <c r="A209" s="37" t="s">
        <v>3</v>
      </c>
      <c r="B209" s="38" t="s">
        <v>152</v>
      </c>
      <c r="C209" s="38" t="s">
        <v>99</v>
      </c>
      <c r="D209" s="38" t="s">
        <v>100</v>
      </c>
      <c r="E209" s="38" t="s">
        <v>101</v>
      </c>
      <c r="F209" s="53">
        <v>1142</v>
      </c>
      <c r="G209" s="53">
        <v>1547</v>
      </c>
      <c r="H209" s="45">
        <v>427.14999999999924</v>
      </c>
    </row>
    <row r="210" spans="1:8" hidden="1" outlineLevel="3" x14ac:dyDescent="0.3">
      <c r="A210" s="37" t="s">
        <v>3</v>
      </c>
      <c r="B210" s="38" t="s">
        <v>152</v>
      </c>
      <c r="C210" s="38" t="s">
        <v>102</v>
      </c>
      <c r="D210" s="38" t="s">
        <v>103</v>
      </c>
      <c r="E210" s="38" t="s">
        <v>104</v>
      </c>
      <c r="F210" s="53">
        <v>1</v>
      </c>
      <c r="G210" s="53">
        <v>1</v>
      </c>
      <c r="H210" s="45">
        <v>0.1</v>
      </c>
    </row>
    <row r="211" spans="1:8" hidden="1" outlineLevel="3" x14ac:dyDescent="0.3">
      <c r="A211" s="37" t="s">
        <v>3</v>
      </c>
      <c r="B211" s="38" t="s">
        <v>152</v>
      </c>
      <c r="C211" s="38" t="s">
        <v>105</v>
      </c>
      <c r="D211" s="38" t="s">
        <v>106</v>
      </c>
      <c r="E211" s="38" t="s">
        <v>107</v>
      </c>
      <c r="F211" s="53">
        <v>317</v>
      </c>
      <c r="G211" s="53">
        <v>328</v>
      </c>
      <c r="H211" s="45">
        <v>234.77000000000004</v>
      </c>
    </row>
    <row r="212" spans="1:8" hidden="1" outlineLevel="3" x14ac:dyDescent="0.3">
      <c r="A212" s="37" t="s">
        <v>3</v>
      </c>
      <c r="B212" s="38" t="s">
        <v>152</v>
      </c>
      <c r="C212" s="38" t="s">
        <v>183</v>
      </c>
      <c r="D212" s="38" t="s">
        <v>109</v>
      </c>
      <c r="E212" s="38" t="s">
        <v>110</v>
      </c>
      <c r="F212" s="53">
        <v>848</v>
      </c>
      <c r="G212" s="53">
        <v>1348</v>
      </c>
      <c r="H212" s="45">
        <v>273.27999999999929</v>
      </c>
    </row>
    <row r="213" spans="1:8" hidden="1" outlineLevel="2" collapsed="1" x14ac:dyDescent="0.3">
      <c r="A213" s="37"/>
      <c r="B213" s="102" t="s">
        <v>181</v>
      </c>
      <c r="C213" s="103"/>
      <c r="D213" s="91"/>
      <c r="E213" s="91"/>
      <c r="F213" s="104">
        <f>SUBTOTAL(9,F191:F212)</f>
        <v>138218</v>
      </c>
      <c r="G213" s="104">
        <f>SUBTOTAL(9,G191:G212)</f>
        <v>173055</v>
      </c>
      <c r="H213" s="99">
        <f>SUBTOTAL(9,H191:H212)</f>
        <v>67984.470000000088</v>
      </c>
    </row>
    <row r="214" spans="1:8" hidden="1" outlineLevel="3" x14ac:dyDescent="0.3">
      <c r="A214" s="37" t="s">
        <v>3</v>
      </c>
      <c r="B214" s="38" t="s">
        <v>153</v>
      </c>
      <c r="C214" s="38" t="s">
        <v>45</v>
      </c>
      <c r="D214" s="38" t="s">
        <v>46</v>
      </c>
      <c r="E214" s="38" t="s">
        <v>47</v>
      </c>
      <c r="F214" s="53">
        <v>292</v>
      </c>
      <c r="G214" s="53">
        <v>358</v>
      </c>
      <c r="H214" s="45">
        <v>118.97999999999998</v>
      </c>
    </row>
    <row r="215" spans="1:8" hidden="1" outlineLevel="3" x14ac:dyDescent="0.3">
      <c r="A215" s="37" t="s">
        <v>3</v>
      </c>
      <c r="B215" s="38" t="s">
        <v>153</v>
      </c>
      <c r="C215" s="38" t="s">
        <v>48</v>
      </c>
      <c r="D215" s="38" t="s">
        <v>49</v>
      </c>
      <c r="E215" s="38" t="s">
        <v>50</v>
      </c>
      <c r="F215" s="53">
        <v>8</v>
      </c>
      <c r="G215" s="53">
        <v>10</v>
      </c>
      <c r="H215" s="45">
        <v>3.75</v>
      </c>
    </row>
    <row r="216" spans="1:8" hidden="1" outlineLevel="3" x14ac:dyDescent="0.3">
      <c r="A216" s="37" t="s">
        <v>3</v>
      </c>
      <c r="B216" s="38" t="s">
        <v>153</v>
      </c>
      <c r="C216" s="38" t="s">
        <v>51</v>
      </c>
      <c r="D216" s="38" t="s">
        <v>52</v>
      </c>
      <c r="E216" s="38" t="s">
        <v>53</v>
      </c>
      <c r="F216" s="53">
        <v>13077</v>
      </c>
      <c r="G216" s="53">
        <v>15506</v>
      </c>
      <c r="H216" s="45">
        <v>6879.0200000000068</v>
      </c>
    </row>
    <row r="217" spans="1:8" hidden="1" outlineLevel="3" x14ac:dyDescent="0.3">
      <c r="A217" s="37" t="s">
        <v>3</v>
      </c>
      <c r="B217" s="38" t="s">
        <v>153</v>
      </c>
      <c r="C217" s="38" t="s">
        <v>54</v>
      </c>
      <c r="D217" s="38" t="s">
        <v>55</v>
      </c>
      <c r="E217" s="38" t="s">
        <v>56</v>
      </c>
      <c r="F217" s="53">
        <v>81</v>
      </c>
      <c r="G217" s="53">
        <v>84</v>
      </c>
      <c r="H217" s="45">
        <v>59.209999999999994</v>
      </c>
    </row>
    <row r="218" spans="1:8" hidden="1" outlineLevel="3" x14ac:dyDescent="0.3">
      <c r="A218" s="37" t="s">
        <v>3</v>
      </c>
      <c r="B218" s="38" t="s">
        <v>153</v>
      </c>
      <c r="C218" s="38" t="s">
        <v>57</v>
      </c>
      <c r="D218" s="38" t="s">
        <v>58</v>
      </c>
      <c r="E218" s="38" t="s">
        <v>59</v>
      </c>
      <c r="F218" s="53">
        <v>401</v>
      </c>
      <c r="G218" s="53">
        <v>461</v>
      </c>
      <c r="H218" s="45">
        <v>208.16000000000017</v>
      </c>
    </row>
    <row r="219" spans="1:8" hidden="1" outlineLevel="3" x14ac:dyDescent="0.3">
      <c r="A219" s="37" t="s">
        <v>3</v>
      </c>
      <c r="B219" s="38" t="s">
        <v>153</v>
      </c>
      <c r="C219" s="38" t="s">
        <v>60</v>
      </c>
      <c r="D219" s="38" t="s">
        <v>61</v>
      </c>
      <c r="E219" s="38" t="s">
        <v>62</v>
      </c>
      <c r="F219" s="53">
        <v>823</v>
      </c>
      <c r="G219" s="53">
        <v>920</v>
      </c>
      <c r="H219" s="45">
        <v>386.52999999999975</v>
      </c>
    </row>
    <row r="220" spans="1:8" hidden="1" outlineLevel="3" x14ac:dyDescent="0.3">
      <c r="A220" s="37" t="s">
        <v>3</v>
      </c>
      <c r="B220" s="38" t="s">
        <v>153</v>
      </c>
      <c r="C220" s="38" t="s">
        <v>63</v>
      </c>
      <c r="D220" s="38" t="s">
        <v>64</v>
      </c>
      <c r="E220" s="38" t="s">
        <v>65</v>
      </c>
      <c r="F220" s="53">
        <v>20034</v>
      </c>
      <c r="G220" s="53">
        <v>23650</v>
      </c>
      <c r="H220" s="45">
        <v>7682.0500000000056</v>
      </c>
    </row>
    <row r="221" spans="1:8" hidden="1" outlineLevel="3" x14ac:dyDescent="0.3">
      <c r="A221" s="37" t="s">
        <v>3</v>
      </c>
      <c r="B221" s="38" t="s">
        <v>153</v>
      </c>
      <c r="C221" s="38" t="s">
        <v>66</v>
      </c>
      <c r="D221" s="38" t="s">
        <v>67</v>
      </c>
      <c r="E221" s="38" t="s">
        <v>68</v>
      </c>
      <c r="F221" s="53">
        <v>7106</v>
      </c>
      <c r="G221" s="53">
        <v>8041</v>
      </c>
      <c r="H221" s="45">
        <v>3489.7000000000039</v>
      </c>
    </row>
    <row r="222" spans="1:8" hidden="1" outlineLevel="3" x14ac:dyDescent="0.3">
      <c r="A222" s="37" t="s">
        <v>3</v>
      </c>
      <c r="B222" s="38" t="s">
        <v>153</v>
      </c>
      <c r="C222" s="38" t="s">
        <v>69</v>
      </c>
      <c r="D222" s="38" t="s">
        <v>70</v>
      </c>
      <c r="E222" s="38" t="s">
        <v>71</v>
      </c>
      <c r="F222" s="53">
        <v>6282</v>
      </c>
      <c r="G222" s="53">
        <v>8557</v>
      </c>
      <c r="H222" s="45">
        <v>1475.2899999999977</v>
      </c>
    </row>
    <row r="223" spans="1:8" hidden="1" outlineLevel="3" x14ac:dyDescent="0.3">
      <c r="A223" s="37" t="s">
        <v>3</v>
      </c>
      <c r="B223" s="38" t="s">
        <v>153</v>
      </c>
      <c r="C223" s="38" t="s">
        <v>72</v>
      </c>
      <c r="D223" s="38" t="s">
        <v>73</v>
      </c>
      <c r="E223" s="38" t="s">
        <v>74</v>
      </c>
      <c r="F223" s="53">
        <v>1431</v>
      </c>
      <c r="G223" s="53">
        <v>1780</v>
      </c>
      <c r="H223" s="45">
        <v>593.85999999999967</v>
      </c>
    </row>
    <row r="224" spans="1:8" hidden="1" outlineLevel="3" x14ac:dyDescent="0.3">
      <c r="A224" s="37" t="s">
        <v>3</v>
      </c>
      <c r="B224" s="38" t="s">
        <v>153</v>
      </c>
      <c r="C224" s="38" t="s">
        <v>75</v>
      </c>
      <c r="D224" s="38" t="s">
        <v>76</v>
      </c>
      <c r="E224" s="38" t="s">
        <v>77</v>
      </c>
      <c r="F224" s="53">
        <v>808</v>
      </c>
      <c r="G224" s="53">
        <v>896</v>
      </c>
      <c r="H224" s="45">
        <v>470.81999999999965</v>
      </c>
    </row>
    <row r="225" spans="1:8" hidden="1" outlineLevel="3" x14ac:dyDescent="0.3">
      <c r="A225" s="37" t="s">
        <v>3</v>
      </c>
      <c r="B225" s="38" t="s">
        <v>153</v>
      </c>
      <c r="C225" s="38" t="s">
        <v>78</v>
      </c>
      <c r="D225" s="38" t="s">
        <v>79</v>
      </c>
      <c r="E225" s="38" t="s">
        <v>80</v>
      </c>
      <c r="F225" s="53">
        <v>342</v>
      </c>
      <c r="G225" s="53">
        <v>421</v>
      </c>
      <c r="H225" s="45">
        <v>129.32000000000002</v>
      </c>
    </row>
    <row r="226" spans="1:8" hidden="1" outlineLevel="3" x14ac:dyDescent="0.3">
      <c r="A226" s="37" t="s">
        <v>3</v>
      </c>
      <c r="B226" s="38" t="s">
        <v>153</v>
      </c>
      <c r="C226" s="38" t="s">
        <v>81</v>
      </c>
      <c r="D226" s="38" t="s">
        <v>82</v>
      </c>
      <c r="E226" s="38" t="s">
        <v>83</v>
      </c>
      <c r="F226" s="53">
        <v>2794</v>
      </c>
      <c r="G226" s="53">
        <v>3232</v>
      </c>
      <c r="H226" s="45">
        <v>1199.9599999999957</v>
      </c>
    </row>
    <row r="227" spans="1:8" hidden="1" outlineLevel="3" x14ac:dyDescent="0.3">
      <c r="A227" s="37" t="s">
        <v>3</v>
      </c>
      <c r="B227" s="38" t="s">
        <v>153</v>
      </c>
      <c r="C227" s="38" t="s">
        <v>84</v>
      </c>
      <c r="D227" s="38" t="s">
        <v>85</v>
      </c>
      <c r="E227" s="38" t="s">
        <v>86</v>
      </c>
      <c r="F227" s="53">
        <v>8710</v>
      </c>
      <c r="G227" s="53">
        <v>10097</v>
      </c>
      <c r="H227" s="45">
        <v>3467.0000000000136</v>
      </c>
    </row>
    <row r="228" spans="1:8" hidden="1" outlineLevel="3" x14ac:dyDescent="0.3">
      <c r="A228" s="37" t="s">
        <v>3</v>
      </c>
      <c r="B228" s="38" t="s">
        <v>153</v>
      </c>
      <c r="C228" s="38" t="s">
        <v>87</v>
      </c>
      <c r="D228" s="38" t="s">
        <v>88</v>
      </c>
      <c r="E228" s="38" t="s">
        <v>89</v>
      </c>
      <c r="F228" s="53">
        <v>1199</v>
      </c>
      <c r="G228" s="53">
        <v>2408</v>
      </c>
      <c r="H228" s="45">
        <v>404.01999999999981</v>
      </c>
    </row>
    <row r="229" spans="1:8" hidden="1" outlineLevel="3" x14ac:dyDescent="0.3">
      <c r="A229" s="37" t="s">
        <v>3</v>
      </c>
      <c r="B229" s="38" t="s">
        <v>153</v>
      </c>
      <c r="C229" s="38" t="s">
        <v>90</v>
      </c>
      <c r="D229" s="38" t="s">
        <v>91</v>
      </c>
      <c r="E229" s="38" t="s">
        <v>92</v>
      </c>
      <c r="F229" s="53">
        <v>816</v>
      </c>
      <c r="G229" s="53">
        <v>967</v>
      </c>
      <c r="H229" s="45">
        <v>194.19000000000005</v>
      </c>
    </row>
    <row r="230" spans="1:8" hidden="1" outlineLevel="3" x14ac:dyDescent="0.3">
      <c r="A230" s="37" t="s">
        <v>3</v>
      </c>
      <c r="B230" s="38" t="s">
        <v>153</v>
      </c>
      <c r="C230" s="38" t="s">
        <v>93</v>
      </c>
      <c r="D230" s="38" t="s">
        <v>94</v>
      </c>
      <c r="E230" s="38" t="s">
        <v>95</v>
      </c>
      <c r="F230" s="53">
        <v>5969</v>
      </c>
      <c r="G230" s="53">
        <v>10846</v>
      </c>
      <c r="H230" s="45">
        <v>1496.7899999999984</v>
      </c>
    </row>
    <row r="231" spans="1:8" hidden="1" outlineLevel="3" x14ac:dyDescent="0.3">
      <c r="A231" s="37" t="s">
        <v>3</v>
      </c>
      <c r="B231" s="38" t="s">
        <v>153</v>
      </c>
      <c r="C231" s="38" t="s">
        <v>96</v>
      </c>
      <c r="D231" s="38" t="s">
        <v>97</v>
      </c>
      <c r="E231" s="38" t="s">
        <v>98</v>
      </c>
      <c r="F231" s="53">
        <v>1915</v>
      </c>
      <c r="G231" s="53">
        <v>2437</v>
      </c>
      <c r="H231" s="45">
        <v>316.23999999999944</v>
      </c>
    </row>
    <row r="232" spans="1:8" hidden="1" outlineLevel="3" x14ac:dyDescent="0.3">
      <c r="A232" s="37" t="s">
        <v>3</v>
      </c>
      <c r="B232" s="38" t="s">
        <v>153</v>
      </c>
      <c r="C232" s="38" t="s">
        <v>99</v>
      </c>
      <c r="D232" s="38" t="s">
        <v>100</v>
      </c>
      <c r="E232" s="38" t="s">
        <v>101</v>
      </c>
      <c r="F232" s="53">
        <v>1455</v>
      </c>
      <c r="G232" s="53">
        <v>1811</v>
      </c>
      <c r="H232" s="45">
        <v>512.50999999999954</v>
      </c>
    </row>
    <row r="233" spans="1:8" hidden="1" outlineLevel="3" x14ac:dyDescent="0.3">
      <c r="A233" s="37" t="s">
        <v>3</v>
      </c>
      <c r="B233" s="38" t="s">
        <v>153</v>
      </c>
      <c r="C233" s="38" t="s">
        <v>102</v>
      </c>
      <c r="D233" s="38" t="s">
        <v>103</v>
      </c>
      <c r="E233" s="38" t="s">
        <v>104</v>
      </c>
      <c r="F233" s="53">
        <v>3</v>
      </c>
      <c r="G233" s="53">
        <v>5</v>
      </c>
      <c r="H233" s="45">
        <v>0.45</v>
      </c>
    </row>
    <row r="234" spans="1:8" hidden="1" outlineLevel="3" x14ac:dyDescent="0.3">
      <c r="A234" s="37" t="s">
        <v>3</v>
      </c>
      <c r="B234" s="38" t="s">
        <v>153</v>
      </c>
      <c r="C234" s="38" t="s">
        <v>105</v>
      </c>
      <c r="D234" s="38" t="s">
        <v>106</v>
      </c>
      <c r="E234" s="38" t="s">
        <v>107</v>
      </c>
      <c r="F234" s="53">
        <v>633</v>
      </c>
      <c r="G234" s="53">
        <v>649</v>
      </c>
      <c r="H234" s="45">
        <v>439.39999999999992</v>
      </c>
    </row>
    <row r="235" spans="1:8" hidden="1" outlineLevel="3" x14ac:dyDescent="0.3">
      <c r="A235" s="37" t="s">
        <v>3</v>
      </c>
      <c r="B235" s="38" t="s">
        <v>153</v>
      </c>
      <c r="C235" s="38" t="s">
        <v>183</v>
      </c>
      <c r="D235" s="38" t="s">
        <v>109</v>
      </c>
      <c r="E235" s="38" t="s">
        <v>110</v>
      </c>
      <c r="F235" s="53">
        <v>1651</v>
      </c>
      <c r="G235" s="53">
        <v>2253</v>
      </c>
      <c r="H235" s="45">
        <v>507.06999999999908</v>
      </c>
    </row>
    <row r="236" spans="1:8" hidden="1" outlineLevel="2" collapsed="1" x14ac:dyDescent="0.3">
      <c r="A236" s="37"/>
      <c r="B236" s="102" t="s">
        <v>182</v>
      </c>
      <c r="C236" s="103"/>
      <c r="D236" s="91"/>
      <c r="E236" s="91"/>
      <c r="F236" s="104">
        <f>SUBTOTAL(9,F214:F235)</f>
        <v>75830</v>
      </c>
      <c r="G236" s="104">
        <f>SUBTOTAL(9,G214:G235)</f>
        <v>95389</v>
      </c>
      <c r="H236" s="99">
        <f>SUBTOTAL(9,H214:H235)</f>
        <v>30034.320000000018</v>
      </c>
    </row>
    <row r="237" spans="1:8" outlineLevel="1" collapsed="1" x14ac:dyDescent="0.3">
      <c r="A237" s="39" t="s">
        <v>113</v>
      </c>
      <c r="B237" s="36"/>
      <c r="C237" s="36"/>
      <c r="D237" s="36"/>
      <c r="E237" s="36"/>
      <c r="F237" s="54">
        <f>SUBTOTAL(9,F191:F235)</f>
        <v>214048</v>
      </c>
      <c r="G237" s="54">
        <f>SUBTOTAL(9,G191:G235)</f>
        <v>268444</v>
      </c>
      <c r="H237" s="47">
        <f>SUBTOTAL(9,H191:H235)</f>
        <v>98018.790000000081</v>
      </c>
    </row>
    <row r="238" spans="1:8" hidden="1" outlineLevel="3" x14ac:dyDescent="0.3">
      <c r="A238" s="40" t="s">
        <v>4</v>
      </c>
      <c r="B238" t="s">
        <v>152</v>
      </c>
      <c r="C238" t="s">
        <v>45</v>
      </c>
      <c r="D238" t="s">
        <v>46</v>
      </c>
      <c r="E238" t="s">
        <v>47</v>
      </c>
      <c r="F238" s="14">
        <v>676</v>
      </c>
      <c r="G238" s="14">
        <v>811</v>
      </c>
      <c r="H238" s="48">
        <v>280.56999999999988</v>
      </c>
    </row>
    <row r="239" spans="1:8" hidden="1" outlineLevel="3" x14ac:dyDescent="0.3">
      <c r="A239" s="40" t="s">
        <v>4</v>
      </c>
      <c r="B239" t="s">
        <v>152</v>
      </c>
      <c r="C239" t="s">
        <v>48</v>
      </c>
      <c r="D239" t="s">
        <v>49</v>
      </c>
      <c r="E239" t="s">
        <v>50</v>
      </c>
      <c r="F239" s="14">
        <v>90</v>
      </c>
      <c r="G239" s="14">
        <v>101</v>
      </c>
      <c r="H239" s="48">
        <v>49.920000000000016</v>
      </c>
    </row>
    <row r="240" spans="1:8" hidden="1" outlineLevel="3" x14ac:dyDescent="0.3">
      <c r="A240" s="40" t="s">
        <v>4</v>
      </c>
      <c r="B240" t="s">
        <v>152</v>
      </c>
      <c r="C240" t="s">
        <v>51</v>
      </c>
      <c r="D240" t="s">
        <v>52</v>
      </c>
      <c r="E240" t="s">
        <v>53</v>
      </c>
      <c r="F240" s="14">
        <v>39272</v>
      </c>
      <c r="G240" s="14">
        <v>46652</v>
      </c>
      <c r="H240" s="48">
        <v>20920.479999999996</v>
      </c>
    </row>
    <row r="241" spans="1:8" hidden="1" outlineLevel="3" x14ac:dyDescent="0.3">
      <c r="A241" s="40" t="s">
        <v>4</v>
      </c>
      <c r="B241" t="s">
        <v>152</v>
      </c>
      <c r="C241" t="s">
        <v>54</v>
      </c>
      <c r="D241" t="s">
        <v>55</v>
      </c>
      <c r="E241" t="s">
        <v>56</v>
      </c>
      <c r="F241" s="14">
        <v>79</v>
      </c>
      <c r="G241" s="14">
        <v>91</v>
      </c>
      <c r="H241" s="48">
        <v>41.7</v>
      </c>
    </row>
    <row r="242" spans="1:8" hidden="1" outlineLevel="3" x14ac:dyDescent="0.3">
      <c r="A242" s="40" t="s">
        <v>4</v>
      </c>
      <c r="B242" t="s">
        <v>152</v>
      </c>
      <c r="C242" t="s">
        <v>57</v>
      </c>
      <c r="D242" t="s">
        <v>58</v>
      </c>
      <c r="E242" t="s">
        <v>59</v>
      </c>
      <c r="F242" s="14">
        <v>4055</v>
      </c>
      <c r="G242" s="14">
        <v>4886</v>
      </c>
      <c r="H242" s="48">
        <v>2059.7500000000023</v>
      </c>
    </row>
    <row r="243" spans="1:8" hidden="1" outlineLevel="3" x14ac:dyDescent="0.3">
      <c r="A243" s="40" t="s">
        <v>4</v>
      </c>
      <c r="B243" t="s">
        <v>152</v>
      </c>
      <c r="C243" t="s">
        <v>60</v>
      </c>
      <c r="D243" t="s">
        <v>61</v>
      </c>
      <c r="E243" t="s">
        <v>62</v>
      </c>
      <c r="F243" s="14">
        <v>8943</v>
      </c>
      <c r="G243" s="14">
        <v>10238</v>
      </c>
      <c r="H243" s="48">
        <v>4057.0100000000034</v>
      </c>
    </row>
    <row r="244" spans="1:8" hidden="1" outlineLevel="3" x14ac:dyDescent="0.3">
      <c r="A244" s="40" t="s">
        <v>4</v>
      </c>
      <c r="B244" t="s">
        <v>152</v>
      </c>
      <c r="C244" t="s">
        <v>63</v>
      </c>
      <c r="D244" t="s">
        <v>64</v>
      </c>
      <c r="E244" t="s">
        <v>65</v>
      </c>
      <c r="F244" s="14">
        <v>23386</v>
      </c>
      <c r="G244" s="14">
        <v>28971</v>
      </c>
      <c r="H244" s="48">
        <v>10648.680000000011</v>
      </c>
    </row>
    <row r="245" spans="1:8" hidden="1" outlineLevel="3" x14ac:dyDescent="0.3">
      <c r="A245" s="40" t="s">
        <v>4</v>
      </c>
      <c r="B245" t="s">
        <v>152</v>
      </c>
      <c r="C245" t="s">
        <v>66</v>
      </c>
      <c r="D245" t="s">
        <v>67</v>
      </c>
      <c r="E245" t="s">
        <v>68</v>
      </c>
      <c r="F245" s="14">
        <v>23865</v>
      </c>
      <c r="G245" s="14">
        <v>28413</v>
      </c>
      <c r="H245" s="48">
        <v>12177.310000000014</v>
      </c>
    </row>
    <row r="246" spans="1:8" hidden="1" outlineLevel="3" x14ac:dyDescent="0.3">
      <c r="A246" s="40" t="s">
        <v>4</v>
      </c>
      <c r="B246" t="s">
        <v>152</v>
      </c>
      <c r="C246" t="s">
        <v>69</v>
      </c>
      <c r="D246" t="s">
        <v>70</v>
      </c>
      <c r="E246" t="s">
        <v>71</v>
      </c>
      <c r="F246" s="14">
        <v>5868</v>
      </c>
      <c r="G246" s="14">
        <v>8624</v>
      </c>
      <c r="H246" s="48">
        <v>1605.8999999999949</v>
      </c>
    </row>
    <row r="247" spans="1:8" hidden="1" outlineLevel="3" x14ac:dyDescent="0.3">
      <c r="A247" s="40" t="s">
        <v>4</v>
      </c>
      <c r="B247" t="s">
        <v>152</v>
      </c>
      <c r="C247" t="s">
        <v>72</v>
      </c>
      <c r="D247" t="s">
        <v>73</v>
      </c>
      <c r="E247" t="s">
        <v>74</v>
      </c>
      <c r="F247" s="14">
        <v>1641</v>
      </c>
      <c r="G247" s="14">
        <v>2105</v>
      </c>
      <c r="H247" s="48">
        <v>652.20999999999913</v>
      </c>
    </row>
    <row r="248" spans="1:8" hidden="1" outlineLevel="3" x14ac:dyDescent="0.3">
      <c r="A248" s="40" t="s">
        <v>4</v>
      </c>
      <c r="B248" t="s">
        <v>152</v>
      </c>
      <c r="C248" t="s">
        <v>75</v>
      </c>
      <c r="D248" t="s">
        <v>76</v>
      </c>
      <c r="E248" t="s">
        <v>77</v>
      </c>
      <c r="F248" s="14">
        <v>530</v>
      </c>
      <c r="G248" s="14">
        <v>581</v>
      </c>
      <c r="H248" s="48">
        <v>289.7799999999998</v>
      </c>
    </row>
    <row r="249" spans="1:8" hidden="1" outlineLevel="3" x14ac:dyDescent="0.3">
      <c r="A249" s="40" t="s">
        <v>4</v>
      </c>
      <c r="B249" t="s">
        <v>152</v>
      </c>
      <c r="C249" t="s">
        <v>78</v>
      </c>
      <c r="D249" t="s">
        <v>79</v>
      </c>
      <c r="E249" t="s">
        <v>80</v>
      </c>
      <c r="F249" s="14">
        <v>207</v>
      </c>
      <c r="G249" s="14">
        <v>240</v>
      </c>
      <c r="H249" s="48">
        <v>80.199999999999974</v>
      </c>
    </row>
    <row r="250" spans="1:8" hidden="1" outlineLevel="3" x14ac:dyDescent="0.3">
      <c r="A250" s="40" t="s">
        <v>4</v>
      </c>
      <c r="B250" t="s">
        <v>152</v>
      </c>
      <c r="C250" t="s">
        <v>81</v>
      </c>
      <c r="D250" t="s">
        <v>82</v>
      </c>
      <c r="E250" t="s">
        <v>83</v>
      </c>
      <c r="F250" s="14">
        <v>3455</v>
      </c>
      <c r="G250" s="14">
        <v>4128</v>
      </c>
      <c r="H250" s="48">
        <v>1429.5699999999972</v>
      </c>
    </row>
    <row r="251" spans="1:8" hidden="1" outlineLevel="3" x14ac:dyDescent="0.3">
      <c r="A251" s="40" t="s">
        <v>4</v>
      </c>
      <c r="B251" t="s">
        <v>152</v>
      </c>
      <c r="C251" t="s">
        <v>84</v>
      </c>
      <c r="D251" t="s">
        <v>85</v>
      </c>
      <c r="E251" t="s">
        <v>86</v>
      </c>
      <c r="F251" s="14">
        <v>12011</v>
      </c>
      <c r="G251" s="14">
        <v>14538</v>
      </c>
      <c r="H251" s="48">
        <v>4726.1600000000126</v>
      </c>
    </row>
    <row r="252" spans="1:8" hidden="1" outlineLevel="3" x14ac:dyDescent="0.3">
      <c r="A252" s="40" t="s">
        <v>4</v>
      </c>
      <c r="B252" t="s">
        <v>152</v>
      </c>
      <c r="C252" t="s">
        <v>87</v>
      </c>
      <c r="D252" t="s">
        <v>88</v>
      </c>
      <c r="E252" t="s">
        <v>89</v>
      </c>
      <c r="F252" s="14">
        <v>419</v>
      </c>
      <c r="G252" s="14">
        <v>735</v>
      </c>
      <c r="H252" s="48">
        <v>159.28000000000003</v>
      </c>
    </row>
    <row r="253" spans="1:8" hidden="1" outlineLevel="3" x14ac:dyDescent="0.3">
      <c r="A253" s="40" t="s">
        <v>4</v>
      </c>
      <c r="B253" t="s">
        <v>152</v>
      </c>
      <c r="C253" t="s">
        <v>90</v>
      </c>
      <c r="D253" t="s">
        <v>91</v>
      </c>
      <c r="E253" t="s">
        <v>92</v>
      </c>
      <c r="F253" s="14">
        <v>343</v>
      </c>
      <c r="G253" s="14">
        <v>408</v>
      </c>
      <c r="H253" s="48">
        <v>59.920000000000016</v>
      </c>
    </row>
    <row r="254" spans="1:8" hidden="1" outlineLevel="3" x14ac:dyDescent="0.3">
      <c r="A254" s="40" t="s">
        <v>4</v>
      </c>
      <c r="B254" t="s">
        <v>152</v>
      </c>
      <c r="C254" t="s">
        <v>93</v>
      </c>
      <c r="D254" t="s">
        <v>94</v>
      </c>
      <c r="E254" t="s">
        <v>95</v>
      </c>
      <c r="F254" s="14">
        <v>1675</v>
      </c>
      <c r="G254" s="14">
        <v>2827</v>
      </c>
      <c r="H254" s="48">
        <v>490.78000000000014</v>
      </c>
    </row>
    <row r="255" spans="1:8" hidden="1" outlineLevel="3" x14ac:dyDescent="0.3">
      <c r="A255" s="40" t="s">
        <v>4</v>
      </c>
      <c r="B255" t="s">
        <v>152</v>
      </c>
      <c r="C255" t="s">
        <v>96</v>
      </c>
      <c r="D255" t="s">
        <v>97</v>
      </c>
      <c r="E255" t="s">
        <v>98</v>
      </c>
      <c r="F255" s="14">
        <v>2664</v>
      </c>
      <c r="G255" s="14">
        <v>3578</v>
      </c>
      <c r="H255" s="48">
        <v>575.38999999999817</v>
      </c>
    </row>
    <row r="256" spans="1:8" hidden="1" outlineLevel="3" x14ac:dyDescent="0.3">
      <c r="A256" s="40" t="s">
        <v>4</v>
      </c>
      <c r="B256" t="s">
        <v>152</v>
      </c>
      <c r="C256" t="s">
        <v>99</v>
      </c>
      <c r="D256" t="s">
        <v>100</v>
      </c>
      <c r="E256" t="s">
        <v>101</v>
      </c>
      <c r="F256" s="14">
        <v>1099</v>
      </c>
      <c r="G256" s="14">
        <v>1401</v>
      </c>
      <c r="H256" s="48">
        <v>405.28999999999928</v>
      </c>
    </row>
    <row r="257" spans="1:8" hidden="1" outlineLevel="3" x14ac:dyDescent="0.3">
      <c r="A257" s="40" t="s">
        <v>4</v>
      </c>
      <c r="B257" t="s">
        <v>152</v>
      </c>
      <c r="C257" t="s">
        <v>102</v>
      </c>
      <c r="D257" t="s">
        <v>103</v>
      </c>
      <c r="E257" t="s">
        <v>104</v>
      </c>
      <c r="F257" s="14">
        <v>3</v>
      </c>
      <c r="G257" s="14">
        <v>4</v>
      </c>
      <c r="H257" s="48">
        <v>0.86</v>
      </c>
    </row>
    <row r="258" spans="1:8" hidden="1" outlineLevel="3" x14ac:dyDescent="0.3">
      <c r="A258" s="40" t="s">
        <v>4</v>
      </c>
      <c r="B258" t="s">
        <v>152</v>
      </c>
      <c r="C258" t="s">
        <v>105</v>
      </c>
      <c r="D258" t="s">
        <v>106</v>
      </c>
      <c r="E258" t="s">
        <v>107</v>
      </c>
      <c r="F258" s="14">
        <v>297</v>
      </c>
      <c r="G258" s="14">
        <v>310</v>
      </c>
      <c r="H258" s="48">
        <v>159.00000000000006</v>
      </c>
    </row>
    <row r="259" spans="1:8" hidden="1" outlineLevel="3" x14ac:dyDescent="0.3">
      <c r="A259" s="40" t="s">
        <v>4</v>
      </c>
      <c r="B259" t="s">
        <v>152</v>
      </c>
      <c r="C259" t="s">
        <v>183</v>
      </c>
      <c r="D259" t="s">
        <v>109</v>
      </c>
      <c r="E259" t="s">
        <v>110</v>
      </c>
      <c r="F259" s="14">
        <v>805</v>
      </c>
      <c r="G259" s="14">
        <v>1131</v>
      </c>
      <c r="H259" s="48">
        <v>260.17</v>
      </c>
    </row>
    <row r="260" spans="1:8" hidden="1" outlineLevel="2" collapsed="1" x14ac:dyDescent="0.3">
      <c r="A260" s="40"/>
      <c r="B260" s="102" t="s">
        <v>181</v>
      </c>
      <c r="C260" s="103"/>
      <c r="D260" s="91"/>
      <c r="E260" s="91"/>
      <c r="F260" s="104">
        <f>SUBTOTAL(9,F238:F259)</f>
        <v>131383</v>
      </c>
      <c r="G260" s="104">
        <f>SUBTOTAL(9,G238:G259)</f>
        <v>160773</v>
      </c>
      <c r="H260" s="99">
        <f>SUBTOTAL(9,H238:H259)</f>
        <v>61129.930000000022</v>
      </c>
    </row>
    <row r="261" spans="1:8" hidden="1" outlineLevel="3" x14ac:dyDescent="0.3">
      <c r="A261" s="40" t="s">
        <v>4</v>
      </c>
      <c r="B261" t="s">
        <v>153</v>
      </c>
      <c r="C261" t="s">
        <v>45</v>
      </c>
      <c r="D261" t="s">
        <v>46</v>
      </c>
      <c r="E261" t="s">
        <v>47</v>
      </c>
      <c r="F261" s="14">
        <v>320</v>
      </c>
      <c r="G261" s="14">
        <v>390</v>
      </c>
      <c r="H261" s="48">
        <v>129.81000000000009</v>
      </c>
    </row>
    <row r="262" spans="1:8" hidden="1" outlineLevel="3" x14ac:dyDescent="0.3">
      <c r="A262" s="40" t="s">
        <v>4</v>
      </c>
      <c r="B262" t="s">
        <v>153</v>
      </c>
      <c r="C262" t="s">
        <v>48</v>
      </c>
      <c r="D262" t="s">
        <v>49</v>
      </c>
      <c r="E262" t="s">
        <v>50</v>
      </c>
      <c r="F262" s="14">
        <v>8</v>
      </c>
      <c r="G262" s="14">
        <v>9</v>
      </c>
      <c r="H262" s="48">
        <v>4.07</v>
      </c>
    </row>
    <row r="263" spans="1:8" hidden="1" outlineLevel="3" x14ac:dyDescent="0.3">
      <c r="A263" s="40" t="s">
        <v>4</v>
      </c>
      <c r="B263" t="s">
        <v>153</v>
      </c>
      <c r="C263" t="s">
        <v>51</v>
      </c>
      <c r="D263" t="s">
        <v>52</v>
      </c>
      <c r="E263" t="s">
        <v>53</v>
      </c>
      <c r="F263" s="14">
        <v>12632</v>
      </c>
      <c r="G263" s="14">
        <v>14590</v>
      </c>
      <c r="H263" s="48">
        <v>6112.2900000000081</v>
      </c>
    </row>
    <row r="264" spans="1:8" hidden="1" outlineLevel="3" x14ac:dyDescent="0.3">
      <c r="A264" s="40" t="s">
        <v>4</v>
      </c>
      <c r="B264" t="s">
        <v>153</v>
      </c>
      <c r="C264" t="s">
        <v>54</v>
      </c>
      <c r="D264" t="s">
        <v>55</v>
      </c>
      <c r="E264" t="s">
        <v>56</v>
      </c>
      <c r="F264" s="14">
        <v>96</v>
      </c>
      <c r="G264" s="14">
        <v>102</v>
      </c>
      <c r="H264" s="48">
        <v>60.73</v>
      </c>
    </row>
    <row r="265" spans="1:8" hidden="1" outlineLevel="3" x14ac:dyDescent="0.3">
      <c r="A265" s="40" t="s">
        <v>4</v>
      </c>
      <c r="B265" t="s">
        <v>153</v>
      </c>
      <c r="C265" t="s">
        <v>57</v>
      </c>
      <c r="D265" t="s">
        <v>58</v>
      </c>
      <c r="E265" t="s">
        <v>59</v>
      </c>
      <c r="F265" s="14">
        <v>419</v>
      </c>
      <c r="G265" s="14">
        <v>457</v>
      </c>
      <c r="H265" s="48">
        <v>192.83000000000004</v>
      </c>
    </row>
    <row r="266" spans="1:8" hidden="1" outlineLevel="3" x14ac:dyDescent="0.3">
      <c r="A266" s="40" t="s">
        <v>4</v>
      </c>
      <c r="B266" t="s">
        <v>153</v>
      </c>
      <c r="C266" t="s">
        <v>60</v>
      </c>
      <c r="D266" t="s">
        <v>61</v>
      </c>
      <c r="E266" t="s">
        <v>62</v>
      </c>
      <c r="F266" s="14">
        <v>829</v>
      </c>
      <c r="G266" s="14">
        <v>905</v>
      </c>
      <c r="H266" s="48">
        <v>351.35</v>
      </c>
    </row>
    <row r="267" spans="1:8" hidden="1" outlineLevel="3" x14ac:dyDescent="0.3">
      <c r="A267" s="40" t="s">
        <v>4</v>
      </c>
      <c r="B267" t="s">
        <v>153</v>
      </c>
      <c r="C267" t="s">
        <v>63</v>
      </c>
      <c r="D267" t="s">
        <v>64</v>
      </c>
      <c r="E267" t="s">
        <v>65</v>
      </c>
      <c r="F267" s="14">
        <v>17658</v>
      </c>
      <c r="G267" s="14">
        <v>20194</v>
      </c>
      <c r="H267" s="48">
        <v>6332.9800000000087</v>
      </c>
    </row>
    <row r="268" spans="1:8" hidden="1" outlineLevel="3" x14ac:dyDescent="0.3">
      <c r="A268" s="40" t="s">
        <v>4</v>
      </c>
      <c r="B268" t="s">
        <v>153</v>
      </c>
      <c r="C268" t="s">
        <v>66</v>
      </c>
      <c r="D268" t="s">
        <v>67</v>
      </c>
      <c r="E268" t="s">
        <v>68</v>
      </c>
      <c r="F268" s="14">
        <v>6112</v>
      </c>
      <c r="G268" s="14">
        <v>6771</v>
      </c>
      <c r="H268" s="48">
        <v>2850.2200000000003</v>
      </c>
    </row>
    <row r="269" spans="1:8" hidden="1" outlineLevel="3" x14ac:dyDescent="0.3">
      <c r="A269" s="40" t="s">
        <v>4</v>
      </c>
      <c r="B269" t="s">
        <v>153</v>
      </c>
      <c r="C269" t="s">
        <v>69</v>
      </c>
      <c r="D269" t="s">
        <v>70</v>
      </c>
      <c r="E269" t="s">
        <v>71</v>
      </c>
      <c r="F269" s="14">
        <v>6118</v>
      </c>
      <c r="G269" s="14">
        <v>7927</v>
      </c>
      <c r="H269" s="48">
        <v>1307.9299999999973</v>
      </c>
    </row>
    <row r="270" spans="1:8" hidden="1" outlineLevel="3" x14ac:dyDescent="0.3">
      <c r="A270" s="40" t="s">
        <v>4</v>
      </c>
      <c r="B270" t="s">
        <v>153</v>
      </c>
      <c r="C270" t="s">
        <v>72</v>
      </c>
      <c r="D270" t="s">
        <v>73</v>
      </c>
      <c r="E270" t="s">
        <v>74</v>
      </c>
      <c r="F270" s="14">
        <v>1241</v>
      </c>
      <c r="G270" s="14">
        <v>1545</v>
      </c>
      <c r="H270" s="48">
        <v>468.97999999999951</v>
      </c>
    </row>
    <row r="271" spans="1:8" hidden="1" outlineLevel="3" x14ac:dyDescent="0.3">
      <c r="A271" s="40" t="s">
        <v>4</v>
      </c>
      <c r="B271" t="s">
        <v>153</v>
      </c>
      <c r="C271" t="s">
        <v>75</v>
      </c>
      <c r="D271" t="s">
        <v>76</v>
      </c>
      <c r="E271" t="s">
        <v>77</v>
      </c>
      <c r="F271" s="14">
        <v>795</v>
      </c>
      <c r="G271" s="14">
        <v>860</v>
      </c>
      <c r="H271" s="48">
        <v>441.34999999999991</v>
      </c>
    </row>
    <row r="272" spans="1:8" hidden="1" outlineLevel="3" x14ac:dyDescent="0.3">
      <c r="A272" s="40" t="s">
        <v>4</v>
      </c>
      <c r="B272" t="s">
        <v>153</v>
      </c>
      <c r="C272" t="s">
        <v>78</v>
      </c>
      <c r="D272" t="s">
        <v>79</v>
      </c>
      <c r="E272" t="s">
        <v>80</v>
      </c>
      <c r="F272" s="14">
        <v>320</v>
      </c>
      <c r="G272" s="14">
        <v>427</v>
      </c>
      <c r="H272" s="48">
        <v>114.40000000000002</v>
      </c>
    </row>
    <row r="273" spans="1:8" hidden="1" outlineLevel="3" x14ac:dyDescent="0.3">
      <c r="A273" s="40" t="s">
        <v>4</v>
      </c>
      <c r="B273" t="s">
        <v>153</v>
      </c>
      <c r="C273" t="s">
        <v>81</v>
      </c>
      <c r="D273" t="s">
        <v>82</v>
      </c>
      <c r="E273" t="s">
        <v>83</v>
      </c>
      <c r="F273" s="14">
        <v>2690</v>
      </c>
      <c r="G273" s="14">
        <v>3034</v>
      </c>
      <c r="H273" s="48">
        <v>1063.3199999999988</v>
      </c>
    </row>
    <row r="274" spans="1:8" hidden="1" outlineLevel="3" x14ac:dyDescent="0.3">
      <c r="A274" s="40" t="s">
        <v>4</v>
      </c>
      <c r="B274" t="s">
        <v>153</v>
      </c>
      <c r="C274" t="s">
        <v>84</v>
      </c>
      <c r="D274" t="s">
        <v>85</v>
      </c>
      <c r="E274" t="s">
        <v>86</v>
      </c>
      <c r="F274" s="14">
        <v>8638</v>
      </c>
      <c r="G274" s="14">
        <v>9903</v>
      </c>
      <c r="H274" s="48">
        <v>3067.5600000000095</v>
      </c>
    </row>
    <row r="275" spans="1:8" hidden="1" outlineLevel="3" x14ac:dyDescent="0.3">
      <c r="A275" s="40" t="s">
        <v>4</v>
      </c>
      <c r="B275" t="s">
        <v>153</v>
      </c>
      <c r="C275" t="s">
        <v>87</v>
      </c>
      <c r="D275" t="s">
        <v>88</v>
      </c>
      <c r="E275" t="s">
        <v>89</v>
      </c>
      <c r="F275" s="14">
        <v>1216</v>
      </c>
      <c r="G275" s="14">
        <v>2443</v>
      </c>
      <c r="H275" s="48">
        <v>353.9500000000001</v>
      </c>
    </row>
    <row r="276" spans="1:8" hidden="1" outlineLevel="3" x14ac:dyDescent="0.3">
      <c r="A276" s="40" t="s">
        <v>4</v>
      </c>
      <c r="B276" t="s">
        <v>153</v>
      </c>
      <c r="C276" t="s">
        <v>90</v>
      </c>
      <c r="D276" t="s">
        <v>91</v>
      </c>
      <c r="E276" t="s">
        <v>92</v>
      </c>
      <c r="F276" s="14">
        <v>720</v>
      </c>
      <c r="G276" s="14">
        <v>813</v>
      </c>
      <c r="H276" s="48">
        <v>116.00999999999999</v>
      </c>
    </row>
    <row r="277" spans="1:8" hidden="1" outlineLevel="3" x14ac:dyDescent="0.3">
      <c r="A277" s="40" t="s">
        <v>4</v>
      </c>
      <c r="B277" t="s">
        <v>153</v>
      </c>
      <c r="C277" t="s">
        <v>93</v>
      </c>
      <c r="D277" t="s">
        <v>94</v>
      </c>
      <c r="E277" t="s">
        <v>95</v>
      </c>
      <c r="F277" s="14">
        <v>5646</v>
      </c>
      <c r="G277" s="14">
        <v>10308</v>
      </c>
      <c r="H277" s="48">
        <v>1324.6199999999997</v>
      </c>
    </row>
    <row r="278" spans="1:8" hidden="1" outlineLevel="3" x14ac:dyDescent="0.3">
      <c r="A278" s="40" t="s">
        <v>4</v>
      </c>
      <c r="B278" t="s">
        <v>153</v>
      </c>
      <c r="C278" t="s">
        <v>96</v>
      </c>
      <c r="D278" t="s">
        <v>97</v>
      </c>
      <c r="E278" t="s">
        <v>98</v>
      </c>
      <c r="F278" s="14">
        <v>1902</v>
      </c>
      <c r="G278" s="14">
        <v>2330</v>
      </c>
      <c r="H278" s="48">
        <v>317.48999999999916</v>
      </c>
    </row>
    <row r="279" spans="1:8" hidden="1" outlineLevel="3" x14ac:dyDescent="0.3">
      <c r="A279" s="40" t="s">
        <v>4</v>
      </c>
      <c r="B279" t="s">
        <v>153</v>
      </c>
      <c r="C279" t="s">
        <v>99</v>
      </c>
      <c r="D279" t="s">
        <v>100</v>
      </c>
      <c r="E279" t="s">
        <v>101</v>
      </c>
      <c r="F279" s="14">
        <v>1483</v>
      </c>
      <c r="G279" s="14">
        <v>1728</v>
      </c>
      <c r="H279" s="48">
        <v>477.58999999999918</v>
      </c>
    </row>
    <row r="280" spans="1:8" hidden="1" outlineLevel="3" x14ac:dyDescent="0.3">
      <c r="A280" s="40" t="s">
        <v>4</v>
      </c>
      <c r="B280" t="s">
        <v>153</v>
      </c>
      <c r="C280" t="s">
        <v>102</v>
      </c>
      <c r="D280" t="s">
        <v>103</v>
      </c>
      <c r="E280" t="s">
        <v>104</v>
      </c>
      <c r="F280" s="14">
        <v>4</v>
      </c>
      <c r="G280" s="14">
        <v>5</v>
      </c>
      <c r="H280" s="48">
        <v>0.59</v>
      </c>
    </row>
    <row r="281" spans="1:8" hidden="1" outlineLevel="3" x14ac:dyDescent="0.3">
      <c r="A281" s="40" t="s">
        <v>4</v>
      </c>
      <c r="B281" t="s">
        <v>153</v>
      </c>
      <c r="C281" t="s">
        <v>105</v>
      </c>
      <c r="D281" t="s">
        <v>106</v>
      </c>
      <c r="E281" t="s">
        <v>107</v>
      </c>
      <c r="F281" s="14">
        <v>627</v>
      </c>
      <c r="G281" s="14">
        <v>637</v>
      </c>
      <c r="H281" s="48">
        <v>323.07999999999987</v>
      </c>
    </row>
    <row r="282" spans="1:8" hidden="1" outlineLevel="3" x14ac:dyDescent="0.3">
      <c r="A282" s="40" t="s">
        <v>4</v>
      </c>
      <c r="B282" t="s">
        <v>153</v>
      </c>
      <c r="C282" t="s">
        <v>183</v>
      </c>
      <c r="D282" t="s">
        <v>109</v>
      </c>
      <c r="E282" t="s">
        <v>110</v>
      </c>
      <c r="F282" s="14">
        <v>1373</v>
      </c>
      <c r="G282" s="14">
        <v>1675</v>
      </c>
      <c r="H282" s="48">
        <v>380.58999999999941</v>
      </c>
    </row>
    <row r="283" spans="1:8" hidden="1" outlineLevel="2" collapsed="1" x14ac:dyDescent="0.3">
      <c r="A283" s="40"/>
      <c r="B283" s="102" t="s">
        <v>182</v>
      </c>
      <c r="C283" s="103"/>
      <c r="D283" s="91"/>
      <c r="E283" s="91"/>
      <c r="F283" s="104">
        <f>SUBTOTAL(9,F261:F282)</f>
        <v>70847</v>
      </c>
      <c r="G283" s="104">
        <f>SUBTOTAL(9,G261:G282)</f>
        <v>87053</v>
      </c>
      <c r="H283" s="99">
        <f>SUBTOTAL(9,H261:H282)</f>
        <v>25791.740000000016</v>
      </c>
    </row>
    <row r="284" spans="1:8" outlineLevel="1" collapsed="1" x14ac:dyDescent="0.3">
      <c r="A284" s="41" t="s">
        <v>114</v>
      </c>
      <c r="B284" s="35"/>
      <c r="C284" s="35"/>
      <c r="D284" s="35"/>
      <c r="E284" s="35"/>
      <c r="F284" s="55">
        <f>SUBTOTAL(9,F238:F282)</f>
        <v>202230</v>
      </c>
      <c r="G284" s="55">
        <f>SUBTOTAL(9,G238:G282)</f>
        <v>247826</v>
      </c>
      <c r="H284" s="50">
        <f>SUBTOTAL(9,H238:H282)</f>
        <v>86921.670000000027</v>
      </c>
    </row>
    <row r="285" spans="1:8" hidden="1" outlineLevel="3" x14ac:dyDescent="0.3">
      <c r="A285" s="37" t="s">
        <v>5</v>
      </c>
      <c r="B285" s="38" t="s">
        <v>152</v>
      </c>
      <c r="C285" s="38" t="s">
        <v>45</v>
      </c>
      <c r="D285" s="38" t="s">
        <v>46</v>
      </c>
      <c r="E285" s="38" t="s">
        <v>47</v>
      </c>
      <c r="F285" s="53">
        <v>699</v>
      </c>
      <c r="G285" s="53">
        <v>875</v>
      </c>
      <c r="H285" s="45">
        <v>303.05999999999949</v>
      </c>
    </row>
    <row r="286" spans="1:8" hidden="1" outlineLevel="3" x14ac:dyDescent="0.3">
      <c r="A286" s="37" t="s">
        <v>5</v>
      </c>
      <c r="B286" s="38" t="s">
        <v>152</v>
      </c>
      <c r="C286" s="38" t="s">
        <v>48</v>
      </c>
      <c r="D286" s="38" t="s">
        <v>49</v>
      </c>
      <c r="E286" s="38" t="s">
        <v>50</v>
      </c>
      <c r="F286" s="53">
        <v>102</v>
      </c>
      <c r="G286" s="53">
        <v>111</v>
      </c>
      <c r="H286" s="45">
        <v>62.110000000000014</v>
      </c>
    </row>
    <row r="287" spans="1:8" hidden="1" outlineLevel="3" x14ac:dyDescent="0.3">
      <c r="A287" s="37" t="s">
        <v>5</v>
      </c>
      <c r="B287" s="38" t="s">
        <v>152</v>
      </c>
      <c r="C287" s="38" t="s">
        <v>51</v>
      </c>
      <c r="D287" s="38" t="s">
        <v>52</v>
      </c>
      <c r="E287" s="38" t="s">
        <v>53</v>
      </c>
      <c r="F287" s="53">
        <v>38523</v>
      </c>
      <c r="G287" s="53">
        <v>46500</v>
      </c>
      <c r="H287" s="45">
        <v>22005.389999999978</v>
      </c>
    </row>
    <row r="288" spans="1:8" hidden="1" outlineLevel="3" x14ac:dyDescent="0.3">
      <c r="A288" s="37" t="s">
        <v>5</v>
      </c>
      <c r="B288" s="38" t="s">
        <v>152</v>
      </c>
      <c r="C288" s="38" t="s">
        <v>54</v>
      </c>
      <c r="D288" s="38" t="s">
        <v>55</v>
      </c>
      <c r="E288" s="38" t="s">
        <v>56</v>
      </c>
      <c r="F288" s="53">
        <v>67</v>
      </c>
      <c r="G288" s="53">
        <v>72</v>
      </c>
      <c r="H288" s="45">
        <v>35.94</v>
      </c>
    </row>
    <row r="289" spans="1:8" hidden="1" outlineLevel="3" x14ac:dyDescent="0.3">
      <c r="A289" s="37" t="s">
        <v>5</v>
      </c>
      <c r="B289" s="38" t="s">
        <v>152</v>
      </c>
      <c r="C289" s="38" t="s">
        <v>57</v>
      </c>
      <c r="D289" s="38" t="s">
        <v>58</v>
      </c>
      <c r="E289" s="38" t="s">
        <v>59</v>
      </c>
      <c r="F289" s="53">
        <v>3902</v>
      </c>
      <c r="G289" s="53">
        <v>4667</v>
      </c>
      <c r="H289" s="45">
        <v>2023.3499999999974</v>
      </c>
    </row>
    <row r="290" spans="1:8" hidden="1" outlineLevel="3" x14ac:dyDescent="0.3">
      <c r="A290" s="37" t="s">
        <v>5</v>
      </c>
      <c r="B290" s="38" t="s">
        <v>152</v>
      </c>
      <c r="C290" s="38" t="s">
        <v>60</v>
      </c>
      <c r="D290" s="38" t="s">
        <v>61</v>
      </c>
      <c r="E290" s="38" t="s">
        <v>62</v>
      </c>
      <c r="F290" s="53">
        <v>9281</v>
      </c>
      <c r="G290" s="53">
        <v>10936</v>
      </c>
      <c r="H290" s="45">
        <v>4946.0600000000031</v>
      </c>
    </row>
    <row r="291" spans="1:8" hidden="1" outlineLevel="3" x14ac:dyDescent="0.3">
      <c r="A291" s="37" t="s">
        <v>5</v>
      </c>
      <c r="B291" s="38" t="s">
        <v>152</v>
      </c>
      <c r="C291" s="38" t="s">
        <v>63</v>
      </c>
      <c r="D291" s="38" t="s">
        <v>64</v>
      </c>
      <c r="E291" s="38" t="s">
        <v>65</v>
      </c>
      <c r="F291" s="53">
        <v>23553</v>
      </c>
      <c r="G291" s="53">
        <v>29538</v>
      </c>
      <c r="H291" s="45">
        <v>11270.090000000018</v>
      </c>
    </row>
    <row r="292" spans="1:8" hidden="1" outlineLevel="3" x14ac:dyDescent="0.3">
      <c r="A292" s="37" t="s">
        <v>5</v>
      </c>
      <c r="B292" s="38" t="s">
        <v>152</v>
      </c>
      <c r="C292" s="38" t="s">
        <v>66</v>
      </c>
      <c r="D292" s="38" t="s">
        <v>67</v>
      </c>
      <c r="E292" s="38" t="s">
        <v>68</v>
      </c>
      <c r="F292" s="53">
        <v>23630</v>
      </c>
      <c r="G292" s="53">
        <v>28415</v>
      </c>
      <c r="H292" s="45">
        <v>12603.980000000014</v>
      </c>
    </row>
    <row r="293" spans="1:8" hidden="1" outlineLevel="3" x14ac:dyDescent="0.3">
      <c r="A293" s="37" t="s">
        <v>5</v>
      </c>
      <c r="B293" s="38" t="s">
        <v>152</v>
      </c>
      <c r="C293" s="38" t="s">
        <v>69</v>
      </c>
      <c r="D293" s="38" t="s">
        <v>70</v>
      </c>
      <c r="E293" s="38" t="s">
        <v>71</v>
      </c>
      <c r="F293" s="53">
        <v>5460</v>
      </c>
      <c r="G293" s="53">
        <v>8436</v>
      </c>
      <c r="H293" s="45">
        <v>1534.3399999999974</v>
      </c>
    </row>
    <row r="294" spans="1:8" hidden="1" outlineLevel="3" x14ac:dyDescent="0.3">
      <c r="A294" s="37" t="s">
        <v>5</v>
      </c>
      <c r="B294" s="38" t="s">
        <v>152</v>
      </c>
      <c r="C294" s="38" t="s">
        <v>72</v>
      </c>
      <c r="D294" s="38" t="s">
        <v>73</v>
      </c>
      <c r="E294" s="38" t="s">
        <v>74</v>
      </c>
      <c r="F294" s="53">
        <v>1518</v>
      </c>
      <c r="G294" s="53">
        <v>1966</v>
      </c>
      <c r="H294" s="45">
        <v>656.69999999999902</v>
      </c>
    </row>
    <row r="295" spans="1:8" hidden="1" outlineLevel="3" x14ac:dyDescent="0.3">
      <c r="A295" s="37" t="s">
        <v>5</v>
      </c>
      <c r="B295" s="38" t="s">
        <v>152</v>
      </c>
      <c r="C295" s="38" t="s">
        <v>75</v>
      </c>
      <c r="D295" s="38" t="s">
        <v>76</v>
      </c>
      <c r="E295" s="38" t="s">
        <v>77</v>
      </c>
      <c r="F295" s="53">
        <v>548</v>
      </c>
      <c r="G295" s="53">
        <v>615</v>
      </c>
      <c r="H295" s="45">
        <v>327.98999999999984</v>
      </c>
    </row>
    <row r="296" spans="1:8" hidden="1" outlineLevel="3" x14ac:dyDescent="0.3">
      <c r="A296" s="37" t="s">
        <v>5</v>
      </c>
      <c r="B296" s="38" t="s">
        <v>152</v>
      </c>
      <c r="C296" s="38" t="s">
        <v>78</v>
      </c>
      <c r="D296" s="38" t="s">
        <v>79</v>
      </c>
      <c r="E296" s="38" t="s">
        <v>80</v>
      </c>
      <c r="F296" s="53">
        <v>202</v>
      </c>
      <c r="G296" s="53">
        <v>238</v>
      </c>
      <c r="H296" s="45">
        <v>79.230000000000047</v>
      </c>
    </row>
    <row r="297" spans="1:8" hidden="1" outlineLevel="3" x14ac:dyDescent="0.3">
      <c r="A297" s="37" t="s">
        <v>5</v>
      </c>
      <c r="B297" s="38" t="s">
        <v>152</v>
      </c>
      <c r="C297" s="38" t="s">
        <v>81</v>
      </c>
      <c r="D297" s="38" t="s">
        <v>82</v>
      </c>
      <c r="E297" s="38" t="s">
        <v>83</v>
      </c>
      <c r="F297" s="53">
        <v>3097</v>
      </c>
      <c r="G297" s="53">
        <v>3749</v>
      </c>
      <c r="H297" s="45">
        <v>1384.4099999999969</v>
      </c>
    </row>
    <row r="298" spans="1:8" hidden="1" outlineLevel="3" x14ac:dyDescent="0.3">
      <c r="A298" s="37" t="s">
        <v>5</v>
      </c>
      <c r="B298" s="38" t="s">
        <v>152</v>
      </c>
      <c r="C298" s="38" t="s">
        <v>84</v>
      </c>
      <c r="D298" s="38" t="s">
        <v>85</v>
      </c>
      <c r="E298" s="38" t="s">
        <v>86</v>
      </c>
      <c r="F298" s="53">
        <v>11048</v>
      </c>
      <c r="G298" s="53">
        <v>13669</v>
      </c>
      <c r="H298" s="45">
        <v>4608.4700000000148</v>
      </c>
    </row>
    <row r="299" spans="1:8" hidden="1" outlineLevel="3" x14ac:dyDescent="0.3">
      <c r="A299" s="37" t="s">
        <v>5</v>
      </c>
      <c r="B299" s="38" t="s">
        <v>152</v>
      </c>
      <c r="C299" s="38" t="s">
        <v>87</v>
      </c>
      <c r="D299" s="38" t="s">
        <v>88</v>
      </c>
      <c r="E299" s="38" t="s">
        <v>89</v>
      </c>
      <c r="F299" s="53">
        <v>451</v>
      </c>
      <c r="G299" s="53">
        <v>727</v>
      </c>
      <c r="H299" s="45">
        <v>179.10000000000022</v>
      </c>
    </row>
    <row r="300" spans="1:8" hidden="1" outlineLevel="3" x14ac:dyDescent="0.3">
      <c r="A300" s="37" t="s">
        <v>5</v>
      </c>
      <c r="B300" s="38" t="s">
        <v>152</v>
      </c>
      <c r="C300" s="38" t="s">
        <v>90</v>
      </c>
      <c r="D300" s="38" t="s">
        <v>91</v>
      </c>
      <c r="E300" s="38" t="s">
        <v>92</v>
      </c>
      <c r="F300" s="53">
        <v>364</v>
      </c>
      <c r="G300" s="53">
        <v>432</v>
      </c>
      <c r="H300" s="45">
        <v>82.78</v>
      </c>
    </row>
    <row r="301" spans="1:8" hidden="1" outlineLevel="3" x14ac:dyDescent="0.3">
      <c r="A301" s="37" t="s">
        <v>5</v>
      </c>
      <c r="B301" s="38" t="s">
        <v>152</v>
      </c>
      <c r="C301" s="38" t="s">
        <v>93</v>
      </c>
      <c r="D301" s="38" t="s">
        <v>94</v>
      </c>
      <c r="E301" s="38" t="s">
        <v>95</v>
      </c>
      <c r="F301" s="53">
        <v>1538</v>
      </c>
      <c r="G301" s="53">
        <v>2523</v>
      </c>
      <c r="H301" s="45">
        <v>478.29000000000025</v>
      </c>
    </row>
    <row r="302" spans="1:8" hidden="1" outlineLevel="3" x14ac:dyDescent="0.3">
      <c r="A302" s="37" t="s">
        <v>5</v>
      </c>
      <c r="B302" s="38" t="s">
        <v>152</v>
      </c>
      <c r="C302" s="38" t="s">
        <v>96</v>
      </c>
      <c r="D302" s="38" t="s">
        <v>97</v>
      </c>
      <c r="E302" s="38" t="s">
        <v>98</v>
      </c>
      <c r="F302" s="53">
        <v>2573</v>
      </c>
      <c r="G302" s="53">
        <v>3457</v>
      </c>
      <c r="H302" s="45">
        <v>583.89999999999873</v>
      </c>
    </row>
    <row r="303" spans="1:8" hidden="1" outlineLevel="3" x14ac:dyDescent="0.3">
      <c r="A303" s="37" t="s">
        <v>5</v>
      </c>
      <c r="B303" s="38" t="s">
        <v>152</v>
      </c>
      <c r="C303" s="38" t="s">
        <v>99</v>
      </c>
      <c r="D303" s="38" t="s">
        <v>100</v>
      </c>
      <c r="E303" s="38" t="s">
        <v>101</v>
      </c>
      <c r="F303" s="53">
        <v>1159</v>
      </c>
      <c r="G303" s="53">
        <v>1503</v>
      </c>
      <c r="H303" s="45">
        <v>447.51999999999924</v>
      </c>
    </row>
    <row r="304" spans="1:8" hidden="1" outlineLevel="3" x14ac:dyDescent="0.3">
      <c r="A304" s="37" t="s">
        <v>5</v>
      </c>
      <c r="B304" s="38" t="s">
        <v>152</v>
      </c>
      <c r="C304" s="38" t="s">
        <v>102</v>
      </c>
      <c r="D304" s="38" t="s">
        <v>103</v>
      </c>
      <c r="E304" s="38" t="s">
        <v>104</v>
      </c>
      <c r="F304" s="53">
        <v>5</v>
      </c>
      <c r="G304" s="53">
        <v>6</v>
      </c>
      <c r="H304" s="45">
        <v>1.71</v>
      </c>
    </row>
    <row r="305" spans="1:8" hidden="1" outlineLevel="3" x14ac:dyDescent="0.3">
      <c r="A305" s="37" t="s">
        <v>5</v>
      </c>
      <c r="B305" s="38" t="s">
        <v>152</v>
      </c>
      <c r="C305" s="38" t="s">
        <v>105</v>
      </c>
      <c r="D305" s="38" t="s">
        <v>106</v>
      </c>
      <c r="E305" s="38" t="s">
        <v>107</v>
      </c>
      <c r="F305" s="53">
        <v>274</v>
      </c>
      <c r="G305" s="53">
        <v>286</v>
      </c>
      <c r="H305" s="45">
        <v>176.30000000000004</v>
      </c>
    </row>
    <row r="306" spans="1:8" hidden="1" outlineLevel="3" x14ac:dyDescent="0.3">
      <c r="A306" s="37" t="s">
        <v>5</v>
      </c>
      <c r="B306" s="38" t="s">
        <v>152</v>
      </c>
      <c r="C306" s="38" t="s">
        <v>183</v>
      </c>
      <c r="D306" s="38" t="s">
        <v>109</v>
      </c>
      <c r="E306" s="38" t="s">
        <v>110</v>
      </c>
      <c r="F306" s="53">
        <v>959</v>
      </c>
      <c r="G306" s="53">
        <v>1365</v>
      </c>
      <c r="H306" s="45">
        <v>314.06999999999903</v>
      </c>
    </row>
    <row r="307" spans="1:8" hidden="1" outlineLevel="2" collapsed="1" x14ac:dyDescent="0.3">
      <c r="A307" s="37"/>
      <c r="B307" s="102" t="s">
        <v>181</v>
      </c>
      <c r="C307" s="103"/>
      <c r="D307" s="91"/>
      <c r="E307" s="91"/>
      <c r="F307" s="104">
        <f>SUBTOTAL(9,F285:F306)</f>
        <v>128953</v>
      </c>
      <c r="G307" s="104">
        <f>SUBTOTAL(9,G285:G306)</f>
        <v>160086</v>
      </c>
      <c r="H307" s="99">
        <f>SUBTOTAL(9,H285:H306)</f>
        <v>64104.790000000015</v>
      </c>
    </row>
    <row r="308" spans="1:8" hidden="1" outlineLevel="3" x14ac:dyDescent="0.3">
      <c r="A308" s="37" t="s">
        <v>5</v>
      </c>
      <c r="B308" s="38" t="s">
        <v>153</v>
      </c>
      <c r="C308" s="38" t="s">
        <v>45</v>
      </c>
      <c r="D308" s="38" t="s">
        <v>46</v>
      </c>
      <c r="E308" s="38" t="s">
        <v>47</v>
      </c>
      <c r="F308" s="53">
        <v>347</v>
      </c>
      <c r="G308" s="53">
        <v>438</v>
      </c>
      <c r="H308" s="45">
        <v>154.08000000000001</v>
      </c>
    </row>
    <row r="309" spans="1:8" hidden="1" outlineLevel="3" x14ac:dyDescent="0.3">
      <c r="A309" s="37" t="s">
        <v>5</v>
      </c>
      <c r="B309" s="38" t="s">
        <v>153</v>
      </c>
      <c r="C309" s="38" t="s">
        <v>48</v>
      </c>
      <c r="D309" s="38" t="s">
        <v>49</v>
      </c>
      <c r="E309" s="38" t="s">
        <v>50</v>
      </c>
      <c r="F309" s="53">
        <v>6</v>
      </c>
      <c r="G309" s="53">
        <v>8</v>
      </c>
      <c r="H309" s="45">
        <v>3.5399999999999996</v>
      </c>
    </row>
    <row r="310" spans="1:8" hidden="1" outlineLevel="3" x14ac:dyDescent="0.3">
      <c r="A310" s="37" t="s">
        <v>5</v>
      </c>
      <c r="B310" s="38" t="s">
        <v>153</v>
      </c>
      <c r="C310" s="38" t="s">
        <v>51</v>
      </c>
      <c r="D310" s="38" t="s">
        <v>52</v>
      </c>
      <c r="E310" s="38" t="s">
        <v>53</v>
      </c>
      <c r="F310" s="53">
        <v>12230</v>
      </c>
      <c r="G310" s="53">
        <v>14320</v>
      </c>
      <c r="H310" s="45">
        <v>6466.8100000000113</v>
      </c>
    </row>
    <row r="311" spans="1:8" hidden="1" outlineLevel="3" x14ac:dyDescent="0.3">
      <c r="A311" s="37" t="s">
        <v>5</v>
      </c>
      <c r="B311" s="38" t="s">
        <v>153</v>
      </c>
      <c r="C311" s="38" t="s">
        <v>54</v>
      </c>
      <c r="D311" s="38" t="s">
        <v>55</v>
      </c>
      <c r="E311" s="38" t="s">
        <v>56</v>
      </c>
      <c r="F311" s="53">
        <v>85</v>
      </c>
      <c r="G311" s="53">
        <v>91</v>
      </c>
      <c r="H311" s="45">
        <v>62.040000000000013</v>
      </c>
    </row>
    <row r="312" spans="1:8" hidden="1" outlineLevel="3" x14ac:dyDescent="0.3">
      <c r="A312" s="37" t="s">
        <v>5</v>
      </c>
      <c r="B312" s="38" t="s">
        <v>153</v>
      </c>
      <c r="C312" s="38" t="s">
        <v>57</v>
      </c>
      <c r="D312" s="38" t="s">
        <v>58</v>
      </c>
      <c r="E312" s="38" t="s">
        <v>59</v>
      </c>
      <c r="F312" s="53">
        <v>419</v>
      </c>
      <c r="G312" s="53">
        <v>461</v>
      </c>
      <c r="H312" s="45">
        <v>215.2600000000001</v>
      </c>
    </row>
    <row r="313" spans="1:8" hidden="1" outlineLevel="3" x14ac:dyDescent="0.3">
      <c r="A313" s="37" t="s">
        <v>5</v>
      </c>
      <c r="B313" s="38" t="s">
        <v>153</v>
      </c>
      <c r="C313" s="38" t="s">
        <v>60</v>
      </c>
      <c r="D313" s="38" t="s">
        <v>61</v>
      </c>
      <c r="E313" s="38" t="s">
        <v>62</v>
      </c>
      <c r="F313" s="53">
        <v>890</v>
      </c>
      <c r="G313" s="53">
        <v>980</v>
      </c>
      <c r="H313" s="45">
        <v>432.95999999999964</v>
      </c>
    </row>
    <row r="314" spans="1:8" hidden="1" outlineLevel="3" x14ac:dyDescent="0.3">
      <c r="A314" s="37" t="s">
        <v>5</v>
      </c>
      <c r="B314" s="38" t="s">
        <v>153</v>
      </c>
      <c r="C314" s="38" t="s">
        <v>63</v>
      </c>
      <c r="D314" s="38" t="s">
        <v>64</v>
      </c>
      <c r="E314" s="38" t="s">
        <v>65</v>
      </c>
      <c r="F314" s="53">
        <v>17355</v>
      </c>
      <c r="G314" s="53">
        <v>20172</v>
      </c>
      <c r="H314" s="45">
        <v>6878.2700000000068</v>
      </c>
    </row>
    <row r="315" spans="1:8" hidden="1" outlineLevel="3" x14ac:dyDescent="0.3">
      <c r="A315" s="37" t="s">
        <v>5</v>
      </c>
      <c r="B315" s="38" t="s">
        <v>153</v>
      </c>
      <c r="C315" s="38" t="s">
        <v>66</v>
      </c>
      <c r="D315" s="38" t="s">
        <v>67</v>
      </c>
      <c r="E315" s="38" t="s">
        <v>68</v>
      </c>
      <c r="F315" s="53">
        <v>5811</v>
      </c>
      <c r="G315" s="53">
        <v>6541</v>
      </c>
      <c r="H315" s="45">
        <v>3084.1</v>
      </c>
    </row>
    <row r="316" spans="1:8" hidden="1" outlineLevel="3" x14ac:dyDescent="0.3">
      <c r="A316" s="37" t="s">
        <v>5</v>
      </c>
      <c r="B316" s="38" t="s">
        <v>153</v>
      </c>
      <c r="C316" s="38" t="s">
        <v>69</v>
      </c>
      <c r="D316" s="38" t="s">
        <v>70</v>
      </c>
      <c r="E316" s="38" t="s">
        <v>71</v>
      </c>
      <c r="F316" s="53">
        <v>5784</v>
      </c>
      <c r="G316" s="53">
        <v>7804</v>
      </c>
      <c r="H316" s="45">
        <v>1326.1499999999978</v>
      </c>
    </row>
    <row r="317" spans="1:8" hidden="1" outlineLevel="3" x14ac:dyDescent="0.3">
      <c r="A317" s="37" t="s">
        <v>5</v>
      </c>
      <c r="B317" s="38" t="s">
        <v>153</v>
      </c>
      <c r="C317" s="38" t="s">
        <v>72</v>
      </c>
      <c r="D317" s="38" t="s">
        <v>73</v>
      </c>
      <c r="E317" s="38" t="s">
        <v>74</v>
      </c>
      <c r="F317" s="53">
        <v>1157</v>
      </c>
      <c r="G317" s="53">
        <v>1441</v>
      </c>
      <c r="H317" s="45">
        <v>489.86999999999966</v>
      </c>
    </row>
    <row r="318" spans="1:8" hidden="1" outlineLevel="3" x14ac:dyDescent="0.3">
      <c r="A318" s="37" t="s">
        <v>5</v>
      </c>
      <c r="B318" s="38" t="s">
        <v>153</v>
      </c>
      <c r="C318" s="38" t="s">
        <v>75</v>
      </c>
      <c r="D318" s="38" t="s">
        <v>76</v>
      </c>
      <c r="E318" s="38" t="s">
        <v>77</v>
      </c>
      <c r="F318" s="53">
        <v>811</v>
      </c>
      <c r="G318" s="53">
        <v>887</v>
      </c>
      <c r="H318" s="45">
        <v>506.14000000000021</v>
      </c>
    </row>
    <row r="319" spans="1:8" hidden="1" outlineLevel="3" x14ac:dyDescent="0.3">
      <c r="A319" s="37" t="s">
        <v>5</v>
      </c>
      <c r="B319" s="38" t="s">
        <v>153</v>
      </c>
      <c r="C319" s="38" t="s">
        <v>78</v>
      </c>
      <c r="D319" s="38" t="s">
        <v>79</v>
      </c>
      <c r="E319" s="38" t="s">
        <v>80</v>
      </c>
      <c r="F319" s="53">
        <v>358</v>
      </c>
      <c r="G319" s="53">
        <v>446</v>
      </c>
      <c r="H319" s="45">
        <v>130.41</v>
      </c>
    </row>
    <row r="320" spans="1:8" hidden="1" outlineLevel="3" x14ac:dyDescent="0.3">
      <c r="A320" s="37" t="s">
        <v>5</v>
      </c>
      <c r="B320" s="38" t="s">
        <v>153</v>
      </c>
      <c r="C320" s="38" t="s">
        <v>81</v>
      </c>
      <c r="D320" s="38" t="s">
        <v>82</v>
      </c>
      <c r="E320" s="38" t="s">
        <v>83</v>
      </c>
      <c r="F320" s="53">
        <v>2506</v>
      </c>
      <c r="G320" s="53">
        <v>2849</v>
      </c>
      <c r="H320" s="45">
        <v>1138.0999999999992</v>
      </c>
    </row>
    <row r="321" spans="1:8" hidden="1" outlineLevel="3" x14ac:dyDescent="0.3">
      <c r="A321" s="37" t="s">
        <v>5</v>
      </c>
      <c r="B321" s="38" t="s">
        <v>153</v>
      </c>
      <c r="C321" s="38" t="s">
        <v>84</v>
      </c>
      <c r="D321" s="38" t="s">
        <v>85</v>
      </c>
      <c r="E321" s="38" t="s">
        <v>86</v>
      </c>
      <c r="F321" s="53">
        <v>8374</v>
      </c>
      <c r="G321" s="53">
        <v>9700</v>
      </c>
      <c r="H321" s="45">
        <v>3339.6100000000088</v>
      </c>
    </row>
    <row r="322" spans="1:8" hidden="1" outlineLevel="3" x14ac:dyDescent="0.3">
      <c r="A322" s="37" t="s">
        <v>5</v>
      </c>
      <c r="B322" s="38" t="s">
        <v>153</v>
      </c>
      <c r="C322" s="38" t="s">
        <v>87</v>
      </c>
      <c r="D322" s="38" t="s">
        <v>88</v>
      </c>
      <c r="E322" s="38" t="s">
        <v>89</v>
      </c>
      <c r="F322" s="53">
        <v>1214</v>
      </c>
      <c r="G322" s="53">
        <v>2294</v>
      </c>
      <c r="H322" s="45">
        <v>414.56999999999965</v>
      </c>
    </row>
    <row r="323" spans="1:8" hidden="1" outlineLevel="3" x14ac:dyDescent="0.3">
      <c r="A323" s="37" t="s">
        <v>5</v>
      </c>
      <c r="B323" s="38" t="s">
        <v>153</v>
      </c>
      <c r="C323" s="38" t="s">
        <v>90</v>
      </c>
      <c r="D323" s="38" t="s">
        <v>91</v>
      </c>
      <c r="E323" s="38" t="s">
        <v>92</v>
      </c>
      <c r="F323" s="53">
        <v>702</v>
      </c>
      <c r="G323" s="53">
        <v>803</v>
      </c>
      <c r="H323" s="45">
        <v>165.95000000000016</v>
      </c>
    </row>
    <row r="324" spans="1:8" hidden="1" outlineLevel="3" x14ac:dyDescent="0.3">
      <c r="A324" s="37" t="s">
        <v>5</v>
      </c>
      <c r="B324" s="38" t="s">
        <v>153</v>
      </c>
      <c r="C324" s="38" t="s">
        <v>93</v>
      </c>
      <c r="D324" s="38" t="s">
        <v>94</v>
      </c>
      <c r="E324" s="38" t="s">
        <v>95</v>
      </c>
      <c r="F324" s="53">
        <v>5160</v>
      </c>
      <c r="G324" s="53">
        <v>9232</v>
      </c>
      <c r="H324" s="45">
        <v>1299.350000000001</v>
      </c>
    </row>
    <row r="325" spans="1:8" hidden="1" outlineLevel="3" x14ac:dyDescent="0.3">
      <c r="A325" s="37" t="s">
        <v>5</v>
      </c>
      <c r="B325" s="38" t="s">
        <v>153</v>
      </c>
      <c r="C325" s="38" t="s">
        <v>96</v>
      </c>
      <c r="D325" s="38" t="s">
        <v>97</v>
      </c>
      <c r="E325" s="38" t="s">
        <v>98</v>
      </c>
      <c r="F325" s="53">
        <v>1865</v>
      </c>
      <c r="G325" s="53">
        <v>2352</v>
      </c>
      <c r="H325" s="45">
        <v>317.52999999999912</v>
      </c>
    </row>
    <row r="326" spans="1:8" hidden="1" outlineLevel="3" x14ac:dyDescent="0.3">
      <c r="A326" s="37" t="s">
        <v>5</v>
      </c>
      <c r="B326" s="38" t="s">
        <v>153</v>
      </c>
      <c r="C326" s="38" t="s">
        <v>99</v>
      </c>
      <c r="D326" s="38" t="s">
        <v>100</v>
      </c>
      <c r="E326" s="38" t="s">
        <v>101</v>
      </c>
      <c r="F326" s="53">
        <v>1464</v>
      </c>
      <c r="G326" s="53">
        <v>1703</v>
      </c>
      <c r="H326" s="45">
        <v>549.96999999999912</v>
      </c>
    </row>
    <row r="327" spans="1:8" hidden="1" outlineLevel="3" x14ac:dyDescent="0.3">
      <c r="A327" s="37" t="s">
        <v>5</v>
      </c>
      <c r="B327" s="38" t="s">
        <v>153</v>
      </c>
      <c r="C327" s="38" t="s">
        <v>102</v>
      </c>
      <c r="D327" s="38" t="s">
        <v>103</v>
      </c>
      <c r="E327" s="38" t="s">
        <v>104</v>
      </c>
      <c r="F327" s="53">
        <v>2</v>
      </c>
      <c r="G327" s="53">
        <v>3</v>
      </c>
      <c r="H327" s="45">
        <v>0.28000000000000003</v>
      </c>
    </row>
    <row r="328" spans="1:8" hidden="1" outlineLevel="3" x14ac:dyDescent="0.3">
      <c r="A328" s="37" t="s">
        <v>5</v>
      </c>
      <c r="B328" s="38" t="s">
        <v>153</v>
      </c>
      <c r="C328" s="38" t="s">
        <v>105</v>
      </c>
      <c r="D328" s="38" t="s">
        <v>106</v>
      </c>
      <c r="E328" s="38" t="s">
        <v>107</v>
      </c>
      <c r="F328" s="53">
        <v>562</v>
      </c>
      <c r="G328" s="53">
        <v>580</v>
      </c>
      <c r="H328" s="45">
        <v>383.19</v>
      </c>
    </row>
    <row r="329" spans="1:8" hidden="1" outlineLevel="3" x14ac:dyDescent="0.3">
      <c r="A329" s="37" t="s">
        <v>5</v>
      </c>
      <c r="B329" s="38" t="s">
        <v>153</v>
      </c>
      <c r="C329" s="38" t="s">
        <v>183</v>
      </c>
      <c r="D329" s="38" t="s">
        <v>109</v>
      </c>
      <c r="E329" s="38" t="s">
        <v>110</v>
      </c>
      <c r="F329" s="53">
        <v>1633</v>
      </c>
      <c r="G329" s="53">
        <v>2003</v>
      </c>
      <c r="H329" s="45">
        <v>477.53999999999894</v>
      </c>
    </row>
    <row r="330" spans="1:8" hidden="1" outlineLevel="2" collapsed="1" x14ac:dyDescent="0.3">
      <c r="A330" s="37"/>
      <c r="B330" s="102" t="s">
        <v>182</v>
      </c>
      <c r="C330" s="103"/>
      <c r="D330" s="91"/>
      <c r="E330" s="91"/>
      <c r="F330" s="104">
        <f>SUBTOTAL(9,F308:F329)</f>
        <v>68735</v>
      </c>
      <c r="G330" s="104">
        <f>SUBTOTAL(9,G308:G329)</f>
        <v>85108</v>
      </c>
      <c r="H330" s="99">
        <f>SUBTOTAL(9,H308:H329)</f>
        <v>27835.720000000012</v>
      </c>
    </row>
    <row r="331" spans="1:8" outlineLevel="1" collapsed="1" x14ac:dyDescent="0.3">
      <c r="A331" s="39" t="s">
        <v>115</v>
      </c>
      <c r="B331" s="36"/>
      <c r="C331" s="36"/>
      <c r="D331" s="36"/>
      <c r="E331" s="36"/>
      <c r="F331" s="54">
        <f>SUBTOTAL(9,F285:F329)</f>
        <v>197688</v>
      </c>
      <c r="G331" s="54">
        <f>SUBTOTAL(9,G285:G329)</f>
        <v>245194</v>
      </c>
      <c r="H331" s="47">
        <f>SUBTOTAL(9,H285:H329)</f>
        <v>91940.510000000038</v>
      </c>
    </row>
    <row r="332" spans="1:8" hidden="1" outlineLevel="3" x14ac:dyDescent="0.3">
      <c r="A332" s="40" t="s">
        <v>6</v>
      </c>
      <c r="B332" t="s">
        <v>152</v>
      </c>
      <c r="C332" t="s">
        <v>45</v>
      </c>
      <c r="D332" t="s">
        <v>46</v>
      </c>
      <c r="E332" t="s">
        <v>47</v>
      </c>
      <c r="F332" s="14">
        <v>527</v>
      </c>
      <c r="G332" s="14">
        <v>632</v>
      </c>
      <c r="H332" s="48">
        <v>221.10000000000016</v>
      </c>
    </row>
    <row r="333" spans="1:8" hidden="1" outlineLevel="3" x14ac:dyDescent="0.3">
      <c r="A333" s="40" t="s">
        <v>6</v>
      </c>
      <c r="B333" t="s">
        <v>152</v>
      </c>
      <c r="C333" t="s">
        <v>48</v>
      </c>
      <c r="D333" t="s">
        <v>49</v>
      </c>
      <c r="E333" t="s">
        <v>50</v>
      </c>
      <c r="F333" s="14">
        <v>88</v>
      </c>
      <c r="G333" s="14">
        <v>100</v>
      </c>
      <c r="H333" s="48">
        <v>50.320000000000007</v>
      </c>
    </row>
    <row r="334" spans="1:8" hidden="1" outlineLevel="3" x14ac:dyDescent="0.3">
      <c r="A334" s="40" t="s">
        <v>6</v>
      </c>
      <c r="B334" t="s">
        <v>152</v>
      </c>
      <c r="C334" t="s">
        <v>51</v>
      </c>
      <c r="D334" t="s">
        <v>52</v>
      </c>
      <c r="E334" t="s">
        <v>53</v>
      </c>
      <c r="F334" s="14">
        <v>39453</v>
      </c>
      <c r="G334" s="14">
        <v>46915</v>
      </c>
      <c r="H334" s="48">
        <v>21559.270000000008</v>
      </c>
    </row>
    <row r="335" spans="1:8" hidden="1" outlineLevel="3" x14ac:dyDescent="0.3">
      <c r="A335" s="40" t="s">
        <v>6</v>
      </c>
      <c r="B335" t="s">
        <v>152</v>
      </c>
      <c r="C335" t="s">
        <v>54</v>
      </c>
      <c r="D335" t="s">
        <v>55</v>
      </c>
      <c r="E335" t="s">
        <v>56</v>
      </c>
      <c r="F335" s="14">
        <v>56</v>
      </c>
      <c r="G335" s="14">
        <v>58</v>
      </c>
      <c r="H335" s="48">
        <v>31.02</v>
      </c>
    </row>
    <row r="336" spans="1:8" hidden="1" outlineLevel="3" x14ac:dyDescent="0.3">
      <c r="A336" s="40" t="s">
        <v>6</v>
      </c>
      <c r="B336" t="s">
        <v>152</v>
      </c>
      <c r="C336" t="s">
        <v>57</v>
      </c>
      <c r="D336" t="s">
        <v>58</v>
      </c>
      <c r="E336" t="s">
        <v>59</v>
      </c>
      <c r="F336" s="14">
        <v>3673</v>
      </c>
      <c r="G336" s="14">
        <v>4375</v>
      </c>
      <c r="H336" s="48">
        <v>1864.4299999999978</v>
      </c>
    </row>
    <row r="337" spans="1:8" hidden="1" outlineLevel="3" x14ac:dyDescent="0.3">
      <c r="A337" s="40" t="s">
        <v>6</v>
      </c>
      <c r="B337" t="s">
        <v>152</v>
      </c>
      <c r="C337" t="s">
        <v>60</v>
      </c>
      <c r="D337" t="s">
        <v>61</v>
      </c>
      <c r="E337" t="s">
        <v>62</v>
      </c>
      <c r="F337" s="14">
        <v>9258</v>
      </c>
      <c r="G337" s="14">
        <v>10773</v>
      </c>
      <c r="H337" s="48">
        <v>4447.4000000000106</v>
      </c>
    </row>
    <row r="338" spans="1:8" hidden="1" outlineLevel="3" x14ac:dyDescent="0.3">
      <c r="A338" s="40" t="s">
        <v>6</v>
      </c>
      <c r="B338" t="s">
        <v>152</v>
      </c>
      <c r="C338" t="s">
        <v>63</v>
      </c>
      <c r="D338" t="s">
        <v>64</v>
      </c>
      <c r="E338" t="s">
        <v>65</v>
      </c>
      <c r="F338" s="14">
        <v>22862</v>
      </c>
      <c r="G338" s="14">
        <v>28069</v>
      </c>
      <c r="H338" s="48">
        <v>10602.410000000011</v>
      </c>
    </row>
    <row r="339" spans="1:8" hidden="1" outlineLevel="3" x14ac:dyDescent="0.3">
      <c r="A339" s="40" t="s">
        <v>6</v>
      </c>
      <c r="B339" t="s">
        <v>152</v>
      </c>
      <c r="C339" t="s">
        <v>66</v>
      </c>
      <c r="D339" t="s">
        <v>67</v>
      </c>
      <c r="E339" t="s">
        <v>68</v>
      </c>
      <c r="F339" s="14">
        <v>24040</v>
      </c>
      <c r="G339" s="14">
        <v>28293</v>
      </c>
      <c r="H339" s="48">
        <v>12295.050000000008</v>
      </c>
    </row>
    <row r="340" spans="1:8" hidden="1" outlineLevel="3" x14ac:dyDescent="0.3">
      <c r="A340" s="40" t="s">
        <v>6</v>
      </c>
      <c r="B340" t="s">
        <v>152</v>
      </c>
      <c r="C340" t="s">
        <v>69</v>
      </c>
      <c r="D340" t="s">
        <v>70</v>
      </c>
      <c r="E340" t="s">
        <v>71</v>
      </c>
      <c r="F340" s="14">
        <v>4576</v>
      </c>
      <c r="G340" s="14">
        <v>6824</v>
      </c>
      <c r="H340" s="48">
        <v>1214.4199999999983</v>
      </c>
    </row>
    <row r="341" spans="1:8" hidden="1" outlineLevel="3" x14ac:dyDescent="0.3">
      <c r="A341" s="40" t="s">
        <v>6</v>
      </c>
      <c r="B341" t="s">
        <v>152</v>
      </c>
      <c r="C341" t="s">
        <v>72</v>
      </c>
      <c r="D341" t="s">
        <v>73</v>
      </c>
      <c r="E341" t="s">
        <v>74</v>
      </c>
      <c r="F341" s="14">
        <v>1429</v>
      </c>
      <c r="G341" s="14">
        <v>1828</v>
      </c>
      <c r="H341" s="48">
        <v>597.88999999999919</v>
      </c>
    </row>
    <row r="342" spans="1:8" hidden="1" outlineLevel="3" x14ac:dyDescent="0.3">
      <c r="A342" s="40" t="s">
        <v>6</v>
      </c>
      <c r="B342" t="s">
        <v>152</v>
      </c>
      <c r="C342" t="s">
        <v>75</v>
      </c>
      <c r="D342" t="s">
        <v>76</v>
      </c>
      <c r="E342" t="s">
        <v>77</v>
      </c>
      <c r="F342" s="14">
        <v>484</v>
      </c>
      <c r="G342" s="14">
        <v>542</v>
      </c>
      <c r="H342" s="48">
        <v>300.97000000000003</v>
      </c>
    </row>
    <row r="343" spans="1:8" hidden="1" outlineLevel="3" x14ac:dyDescent="0.3">
      <c r="A343" s="40" t="s">
        <v>6</v>
      </c>
      <c r="B343" t="s">
        <v>152</v>
      </c>
      <c r="C343" t="s">
        <v>78</v>
      </c>
      <c r="D343" t="s">
        <v>79</v>
      </c>
      <c r="E343" t="s">
        <v>80</v>
      </c>
      <c r="F343" s="14">
        <v>195</v>
      </c>
      <c r="G343" s="14">
        <v>219</v>
      </c>
      <c r="H343" s="48">
        <v>84.619999999999962</v>
      </c>
    </row>
    <row r="344" spans="1:8" hidden="1" outlineLevel="3" x14ac:dyDescent="0.3">
      <c r="A344" s="40" t="s">
        <v>6</v>
      </c>
      <c r="B344" t="s">
        <v>152</v>
      </c>
      <c r="C344" t="s">
        <v>81</v>
      </c>
      <c r="D344" t="s">
        <v>82</v>
      </c>
      <c r="E344" t="s">
        <v>83</v>
      </c>
      <c r="F344" s="14">
        <v>3101</v>
      </c>
      <c r="G344" s="14">
        <v>3649</v>
      </c>
      <c r="H344" s="48">
        <v>1372.9199999999973</v>
      </c>
    </row>
    <row r="345" spans="1:8" hidden="1" outlineLevel="3" x14ac:dyDescent="0.3">
      <c r="A345" s="40" t="s">
        <v>6</v>
      </c>
      <c r="B345" t="s">
        <v>152</v>
      </c>
      <c r="C345" t="s">
        <v>84</v>
      </c>
      <c r="D345" t="s">
        <v>85</v>
      </c>
      <c r="E345" t="s">
        <v>86</v>
      </c>
      <c r="F345" s="14">
        <v>10436</v>
      </c>
      <c r="G345" s="14">
        <v>12495</v>
      </c>
      <c r="H345" s="48">
        <v>4286.7500000000082</v>
      </c>
    </row>
    <row r="346" spans="1:8" hidden="1" outlineLevel="3" x14ac:dyDescent="0.3">
      <c r="A346" s="40" t="s">
        <v>6</v>
      </c>
      <c r="B346" t="s">
        <v>152</v>
      </c>
      <c r="C346" t="s">
        <v>87</v>
      </c>
      <c r="D346" t="s">
        <v>88</v>
      </c>
      <c r="E346" t="s">
        <v>89</v>
      </c>
      <c r="F346" s="14">
        <v>373</v>
      </c>
      <c r="G346" s="14">
        <v>564</v>
      </c>
      <c r="H346" s="48">
        <v>131.49000000000004</v>
      </c>
    </row>
    <row r="347" spans="1:8" hidden="1" outlineLevel="3" x14ac:dyDescent="0.3">
      <c r="A347" s="40" t="s">
        <v>6</v>
      </c>
      <c r="B347" t="s">
        <v>152</v>
      </c>
      <c r="C347" t="s">
        <v>90</v>
      </c>
      <c r="D347" t="s">
        <v>91</v>
      </c>
      <c r="E347" t="s">
        <v>92</v>
      </c>
      <c r="F347" s="14">
        <v>375</v>
      </c>
      <c r="G347" s="14">
        <v>446</v>
      </c>
      <c r="H347" s="48">
        <v>87.949999999999989</v>
      </c>
    </row>
    <row r="348" spans="1:8" hidden="1" outlineLevel="3" x14ac:dyDescent="0.3">
      <c r="A348" s="40" t="s">
        <v>6</v>
      </c>
      <c r="B348" t="s">
        <v>152</v>
      </c>
      <c r="C348" t="s">
        <v>93</v>
      </c>
      <c r="D348" t="s">
        <v>94</v>
      </c>
      <c r="E348" t="s">
        <v>95</v>
      </c>
      <c r="F348" s="14">
        <v>1512</v>
      </c>
      <c r="G348" s="14">
        <v>2381</v>
      </c>
      <c r="H348" s="48">
        <v>446.8900000000001</v>
      </c>
    </row>
    <row r="349" spans="1:8" hidden="1" outlineLevel="3" x14ac:dyDescent="0.3">
      <c r="A349" s="40" t="s">
        <v>6</v>
      </c>
      <c r="B349" t="s">
        <v>152</v>
      </c>
      <c r="C349" t="s">
        <v>96</v>
      </c>
      <c r="D349" t="s">
        <v>97</v>
      </c>
      <c r="E349" t="s">
        <v>98</v>
      </c>
      <c r="F349" s="14">
        <v>1990</v>
      </c>
      <c r="G349" s="14">
        <v>2599</v>
      </c>
      <c r="H349" s="48">
        <v>409.24999999999949</v>
      </c>
    </row>
    <row r="350" spans="1:8" hidden="1" outlineLevel="3" x14ac:dyDescent="0.3">
      <c r="A350" s="40" t="s">
        <v>6</v>
      </c>
      <c r="B350" t="s">
        <v>152</v>
      </c>
      <c r="C350" t="s">
        <v>99</v>
      </c>
      <c r="D350" t="s">
        <v>100</v>
      </c>
      <c r="E350" t="s">
        <v>101</v>
      </c>
      <c r="F350" s="14">
        <v>1113</v>
      </c>
      <c r="G350" s="14">
        <v>1484</v>
      </c>
      <c r="H350" s="48">
        <v>383.5799999999989</v>
      </c>
    </row>
    <row r="351" spans="1:8" hidden="1" outlineLevel="3" x14ac:dyDescent="0.3">
      <c r="A351" s="40" t="s">
        <v>6</v>
      </c>
      <c r="B351" t="s">
        <v>152</v>
      </c>
      <c r="C351" t="s">
        <v>102</v>
      </c>
      <c r="D351" t="s">
        <v>103</v>
      </c>
      <c r="E351" t="s">
        <v>104</v>
      </c>
      <c r="F351" s="14">
        <v>6</v>
      </c>
      <c r="G351" s="14">
        <v>8</v>
      </c>
      <c r="H351" s="48">
        <v>1.45</v>
      </c>
    </row>
    <row r="352" spans="1:8" hidden="1" outlineLevel="3" x14ac:dyDescent="0.3">
      <c r="A352" s="40" t="s">
        <v>6</v>
      </c>
      <c r="B352" t="s">
        <v>152</v>
      </c>
      <c r="C352" t="s">
        <v>105</v>
      </c>
      <c r="D352" t="s">
        <v>106</v>
      </c>
      <c r="E352" t="s">
        <v>107</v>
      </c>
      <c r="F352" s="14">
        <v>303</v>
      </c>
      <c r="G352" s="14">
        <v>314</v>
      </c>
      <c r="H352" s="48">
        <v>172.75999999999996</v>
      </c>
    </row>
    <row r="353" spans="1:8" hidden="1" outlineLevel="3" x14ac:dyDescent="0.3">
      <c r="A353" s="40" t="s">
        <v>6</v>
      </c>
      <c r="B353" t="s">
        <v>152</v>
      </c>
      <c r="C353" t="s">
        <v>183</v>
      </c>
      <c r="D353" t="s">
        <v>109</v>
      </c>
      <c r="E353" t="s">
        <v>110</v>
      </c>
      <c r="F353" s="14">
        <v>1531</v>
      </c>
      <c r="G353" s="14">
        <v>1836</v>
      </c>
      <c r="H353" s="48">
        <v>692.41999999999848</v>
      </c>
    </row>
    <row r="354" spans="1:8" hidden="1" outlineLevel="2" collapsed="1" x14ac:dyDescent="0.3">
      <c r="A354" s="40"/>
      <c r="B354" s="102" t="s">
        <v>181</v>
      </c>
      <c r="C354" s="103"/>
      <c r="D354" s="91"/>
      <c r="E354" s="91"/>
      <c r="F354" s="104">
        <f>SUBTOTAL(9,F332:F353)</f>
        <v>127381</v>
      </c>
      <c r="G354" s="104">
        <f>SUBTOTAL(9,G332:G353)</f>
        <v>154404</v>
      </c>
      <c r="H354" s="99">
        <f>SUBTOTAL(9,H332:H353)</f>
        <v>61254.360000000037</v>
      </c>
    </row>
    <row r="355" spans="1:8" hidden="1" outlineLevel="3" x14ac:dyDescent="0.3">
      <c r="A355" s="40" t="s">
        <v>6</v>
      </c>
      <c r="B355" t="s">
        <v>153</v>
      </c>
      <c r="C355" t="s">
        <v>45</v>
      </c>
      <c r="D355" t="s">
        <v>46</v>
      </c>
      <c r="E355" t="s">
        <v>47</v>
      </c>
      <c r="F355" s="14">
        <v>254</v>
      </c>
      <c r="G355" s="14">
        <v>318</v>
      </c>
      <c r="H355" s="48">
        <v>106.78999999999998</v>
      </c>
    </row>
    <row r="356" spans="1:8" hidden="1" outlineLevel="3" x14ac:dyDescent="0.3">
      <c r="A356" s="40" t="s">
        <v>6</v>
      </c>
      <c r="B356" t="s">
        <v>153</v>
      </c>
      <c r="C356" t="s">
        <v>48</v>
      </c>
      <c r="D356" t="s">
        <v>49</v>
      </c>
      <c r="E356" t="s">
        <v>50</v>
      </c>
      <c r="F356" s="14">
        <v>9</v>
      </c>
      <c r="G356" s="14">
        <v>9</v>
      </c>
      <c r="H356" s="48">
        <v>1.6300000000000001</v>
      </c>
    </row>
    <row r="357" spans="1:8" hidden="1" outlineLevel="3" x14ac:dyDescent="0.3">
      <c r="A357" s="40" t="s">
        <v>6</v>
      </c>
      <c r="B357" t="s">
        <v>153</v>
      </c>
      <c r="C357" t="s">
        <v>51</v>
      </c>
      <c r="D357" t="s">
        <v>52</v>
      </c>
      <c r="E357" t="s">
        <v>53</v>
      </c>
      <c r="F357" s="14">
        <v>12689</v>
      </c>
      <c r="G357" s="14">
        <v>14674</v>
      </c>
      <c r="H357" s="48">
        <v>6488.7400000000034</v>
      </c>
    </row>
    <row r="358" spans="1:8" hidden="1" outlineLevel="3" x14ac:dyDescent="0.3">
      <c r="A358" s="40" t="s">
        <v>6</v>
      </c>
      <c r="B358" t="s">
        <v>153</v>
      </c>
      <c r="C358" t="s">
        <v>54</v>
      </c>
      <c r="D358" t="s">
        <v>55</v>
      </c>
      <c r="E358" t="s">
        <v>56</v>
      </c>
      <c r="F358" s="14">
        <v>90</v>
      </c>
      <c r="G358" s="14">
        <v>95</v>
      </c>
      <c r="H358" s="48">
        <v>57.670000000000009</v>
      </c>
    </row>
    <row r="359" spans="1:8" hidden="1" outlineLevel="3" x14ac:dyDescent="0.3">
      <c r="A359" s="40" t="s">
        <v>6</v>
      </c>
      <c r="B359" t="s">
        <v>153</v>
      </c>
      <c r="C359" t="s">
        <v>57</v>
      </c>
      <c r="D359" t="s">
        <v>58</v>
      </c>
      <c r="E359" t="s">
        <v>59</v>
      </c>
      <c r="F359" s="14">
        <v>435</v>
      </c>
      <c r="G359" s="14">
        <v>471</v>
      </c>
      <c r="H359" s="48">
        <v>210.17000000000004</v>
      </c>
    </row>
    <row r="360" spans="1:8" hidden="1" outlineLevel="3" x14ac:dyDescent="0.3">
      <c r="A360" s="40" t="s">
        <v>6</v>
      </c>
      <c r="B360" t="s">
        <v>153</v>
      </c>
      <c r="C360" t="s">
        <v>60</v>
      </c>
      <c r="D360" t="s">
        <v>61</v>
      </c>
      <c r="E360" t="s">
        <v>62</v>
      </c>
      <c r="F360" s="14">
        <v>882</v>
      </c>
      <c r="G360" s="14">
        <v>972</v>
      </c>
      <c r="H360" s="48">
        <v>402.73000000000008</v>
      </c>
    </row>
    <row r="361" spans="1:8" hidden="1" outlineLevel="3" x14ac:dyDescent="0.3">
      <c r="A361" s="40" t="s">
        <v>6</v>
      </c>
      <c r="B361" t="s">
        <v>153</v>
      </c>
      <c r="C361" t="s">
        <v>63</v>
      </c>
      <c r="D361" t="s">
        <v>64</v>
      </c>
      <c r="E361" t="s">
        <v>65</v>
      </c>
      <c r="F361" s="14">
        <v>17402</v>
      </c>
      <c r="G361" s="14">
        <v>20252</v>
      </c>
      <c r="H361" s="48">
        <v>6786.6100000000151</v>
      </c>
    </row>
    <row r="362" spans="1:8" hidden="1" outlineLevel="3" x14ac:dyDescent="0.3">
      <c r="A362" s="40" t="s">
        <v>6</v>
      </c>
      <c r="B362" t="s">
        <v>153</v>
      </c>
      <c r="C362" t="s">
        <v>66</v>
      </c>
      <c r="D362" t="s">
        <v>67</v>
      </c>
      <c r="E362" t="s">
        <v>68</v>
      </c>
      <c r="F362" s="14">
        <v>6144</v>
      </c>
      <c r="G362" s="14">
        <v>6782</v>
      </c>
      <c r="H362" s="48">
        <v>3125.2900000000045</v>
      </c>
    </row>
    <row r="363" spans="1:8" hidden="1" outlineLevel="3" x14ac:dyDescent="0.3">
      <c r="A363" s="40" t="s">
        <v>6</v>
      </c>
      <c r="B363" t="s">
        <v>153</v>
      </c>
      <c r="C363" t="s">
        <v>69</v>
      </c>
      <c r="D363" t="s">
        <v>70</v>
      </c>
      <c r="E363" t="s">
        <v>71</v>
      </c>
      <c r="F363" s="14">
        <v>4865</v>
      </c>
      <c r="G363" s="14">
        <v>6356</v>
      </c>
      <c r="H363" s="48">
        <v>1056.0899999999983</v>
      </c>
    </row>
    <row r="364" spans="1:8" hidden="1" outlineLevel="3" x14ac:dyDescent="0.3">
      <c r="A364" s="40" t="s">
        <v>6</v>
      </c>
      <c r="B364" t="s">
        <v>153</v>
      </c>
      <c r="C364" t="s">
        <v>72</v>
      </c>
      <c r="D364" t="s">
        <v>73</v>
      </c>
      <c r="E364" t="s">
        <v>74</v>
      </c>
      <c r="F364" s="14">
        <v>1129</v>
      </c>
      <c r="G364" s="14">
        <v>1415</v>
      </c>
      <c r="H364" s="48">
        <v>472.16999999999979</v>
      </c>
    </row>
    <row r="365" spans="1:8" hidden="1" outlineLevel="3" x14ac:dyDescent="0.3">
      <c r="A365" s="40" t="s">
        <v>6</v>
      </c>
      <c r="B365" t="s">
        <v>153</v>
      </c>
      <c r="C365" t="s">
        <v>75</v>
      </c>
      <c r="D365" t="s">
        <v>76</v>
      </c>
      <c r="E365" t="s">
        <v>77</v>
      </c>
      <c r="F365" s="14">
        <v>763</v>
      </c>
      <c r="G365" s="14">
        <v>826</v>
      </c>
      <c r="H365" s="48">
        <v>453.69000000000017</v>
      </c>
    </row>
    <row r="366" spans="1:8" hidden="1" outlineLevel="3" x14ac:dyDescent="0.3">
      <c r="A366" s="40" t="s">
        <v>6</v>
      </c>
      <c r="B366" t="s">
        <v>153</v>
      </c>
      <c r="C366" t="s">
        <v>78</v>
      </c>
      <c r="D366" t="s">
        <v>79</v>
      </c>
      <c r="E366" t="s">
        <v>80</v>
      </c>
      <c r="F366" s="14">
        <v>330</v>
      </c>
      <c r="G366" s="14">
        <v>414</v>
      </c>
      <c r="H366" s="48">
        <v>134.79000000000005</v>
      </c>
    </row>
    <row r="367" spans="1:8" hidden="1" outlineLevel="3" x14ac:dyDescent="0.3">
      <c r="A367" s="40" t="s">
        <v>6</v>
      </c>
      <c r="B367" t="s">
        <v>153</v>
      </c>
      <c r="C367" t="s">
        <v>81</v>
      </c>
      <c r="D367" t="s">
        <v>82</v>
      </c>
      <c r="E367" t="s">
        <v>83</v>
      </c>
      <c r="F367" s="14">
        <v>2549</v>
      </c>
      <c r="G367" s="14">
        <v>2884</v>
      </c>
      <c r="H367" s="48">
        <v>1098.3199999999983</v>
      </c>
    </row>
    <row r="368" spans="1:8" hidden="1" outlineLevel="3" x14ac:dyDescent="0.3">
      <c r="A368" s="40" t="s">
        <v>6</v>
      </c>
      <c r="B368" t="s">
        <v>153</v>
      </c>
      <c r="C368" t="s">
        <v>84</v>
      </c>
      <c r="D368" t="s">
        <v>85</v>
      </c>
      <c r="E368" t="s">
        <v>86</v>
      </c>
      <c r="F368" s="14">
        <v>8870</v>
      </c>
      <c r="G368" s="14">
        <v>10111</v>
      </c>
      <c r="H368" s="48">
        <v>3580.2800000000052</v>
      </c>
    </row>
    <row r="369" spans="1:8" hidden="1" outlineLevel="3" x14ac:dyDescent="0.3">
      <c r="A369" s="40" t="s">
        <v>6</v>
      </c>
      <c r="B369" t="s">
        <v>153</v>
      </c>
      <c r="C369" t="s">
        <v>87</v>
      </c>
      <c r="D369" t="s">
        <v>88</v>
      </c>
      <c r="E369" t="s">
        <v>89</v>
      </c>
      <c r="F369" s="14">
        <v>1011</v>
      </c>
      <c r="G369" s="14">
        <v>1828</v>
      </c>
      <c r="H369" s="48">
        <v>315.1799999999995</v>
      </c>
    </row>
    <row r="370" spans="1:8" hidden="1" outlineLevel="3" x14ac:dyDescent="0.3">
      <c r="A370" s="40" t="s">
        <v>6</v>
      </c>
      <c r="B370" t="s">
        <v>153</v>
      </c>
      <c r="C370" t="s">
        <v>90</v>
      </c>
      <c r="D370" t="s">
        <v>91</v>
      </c>
      <c r="E370" t="s">
        <v>92</v>
      </c>
      <c r="F370" s="14">
        <v>782</v>
      </c>
      <c r="G370" s="14">
        <v>900</v>
      </c>
      <c r="H370" s="48">
        <v>174.90000000000018</v>
      </c>
    </row>
    <row r="371" spans="1:8" hidden="1" outlineLevel="3" x14ac:dyDescent="0.3">
      <c r="A371" s="40" t="s">
        <v>6</v>
      </c>
      <c r="B371" t="s">
        <v>153</v>
      </c>
      <c r="C371" t="s">
        <v>93</v>
      </c>
      <c r="D371" t="s">
        <v>94</v>
      </c>
      <c r="E371" t="s">
        <v>95</v>
      </c>
      <c r="F371" s="14">
        <v>5342</v>
      </c>
      <c r="G371" s="14">
        <v>8886</v>
      </c>
      <c r="H371" s="48">
        <v>1264.1300000000006</v>
      </c>
    </row>
    <row r="372" spans="1:8" hidden="1" outlineLevel="3" x14ac:dyDescent="0.3">
      <c r="A372" s="40" t="s">
        <v>6</v>
      </c>
      <c r="B372" t="s">
        <v>153</v>
      </c>
      <c r="C372" t="s">
        <v>96</v>
      </c>
      <c r="D372" t="s">
        <v>97</v>
      </c>
      <c r="E372" t="s">
        <v>98</v>
      </c>
      <c r="F372" s="14">
        <v>1638</v>
      </c>
      <c r="G372" s="14">
        <v>2046</v>
      </c>
      <c r="H372" s="48">
        <v>252.32000000000011</v>
      </c>
    </row>
    <row r="373" spans="1:8" hidden="1" outlineLevel="3" x14ac:dyDescent="0.3">
      <c r="A373" s="40" t="s">
        <v>6</v>
      </c>
      <c r="B373" t="s">
        <v>153</v>
      </c>
      <c r="C373" t="s">
        <v>99</v>
      </c>
      <c r="D373" t="s">
        <v>100</v>
      </c>
      <c r="E373" t="s">
        <v>101</v>
      </c>
      <c r="F373" s="14">
        <v>1422</v>
      </c>
      <c r="G373" s="14">
        <v>1674</v>
      </c>
      <c r="H373" s="48">
        <v>477.26999999999958</v>
      </c>
    </row>
    <row r="374" spans="1:8" hidden="1" outlineLevel="3" x14ac:dyDescent="0.3">
      <c r="A374" s="40" t="s">
        <v>6</v>
      </c>
      <c r="B374" t="s">
        <v>153</v>
      </c>
      <c r="C374" t="s">
        <v>102</v>
      </c>
      <c r="D374" t="s">
        <v>103</v>
      </c>
      <c r="E374" t="s">
        <v>104</v>
      </c>
      <c r="F374" s="14">
        <v>4</v>
      </c>
      <c r="G374" s="14">
        <v>5</v>
      </c>
      <c r="H374" s="48">
        <v>0.37</v>
      </c>
    </row>
    <row r="375" spans="1:8" hidden="1" outlineLevel="3" x14ac:dyDescent="0.3">
      <c r="A375" s="40" t="s">
        <v>6</v>
      </c>
      <c r="B375" t="s">
        <v>153</v>
      </c>
      <c r="C375" t="s">
        <v>105</v>
      </c>
      <c r="D375" t="s">
        <v>106</v>
      </c>
      <c r="E375" t="s">
        <v>107</v>
      </c>
      <c r="F375" s="14">
        <v>622</v>
      </c>
      <c r="G375" s="14">
        <v>630</v>
      </c>
      <c r="H375" s="48">
        <v>342.60000000000014</v>
      </c>
    </row>
    <row r="376" spans="1:8" hidden="1" outlineLevel="3" x14ac:dyDescent="0.3">
      <c r="A376" s="40" t="s">
        <v>6</v>
      </c>
      <c r="B376" t="s">
        <v>153</v>
      </c>
      <c r="C376" t="s">
        <v>183</v>
      </c>
      <c r="D376" t="s">
        <v>109</v>
      </c>
      <c r="E376" t="s">
        <v>110</v>
      </c>
      <c r="F376" s="14">
        <v>2299</v>
      </c>
      <c r="G376" s="14">
        <v>2685</v>
      </c>
      <c r="H376" s="48">
        <v>927.59999999999764</v>
      </c>
    </row>
    <row r="377" spans="1:8" hidden="1" outlineLevel="2" collapsed="1" x14ac:dyDescent="0.3">
      <c r="A377" s="40"/>
      <c r="B377" s="102" t="s">
        <v>182</v>
      </c>
      <c r="C377" s="103"/>
      <c r="D377" s="91"/>
      <c r="E377" s="91"/>
      <c r="F377" s="104">
        <f>SUBTOTAL(9,F355:F376)</f>
        <v>69531</v>
      </c>
      <c r="G377" s="104">
        <f>SUBTOTAL(9,G355:G376)</f>
        <v>84233</v>
      </c>
      <c r="H377" s="99">
        <f>SUBTOTAL(9,H355:H376)</f>
        <v>27729.340000000026</v>
      </c>
    </row>
    <row r="378" spans="1:8" ht="15" outlineLevel="1" collapsed="1" thickBot="1" x14ac:dyDescent="0.35">
      <c r="A378" s="42" t="s">
        <v>116</v>
      </c>
      <c r="B378" s="43"/>
      <c r="C378" s="43"/>
      <c r="D378" s="43"/>
      <c r="E378" s="43"/>
      <c r="F378" s="56">
        <f>SUBTOTAL(9,F332:F376)</f>
        <v>196912</v>
      </c>
      <c r="G378" s="56">
        <f>SUBTOTAL(9,G332:G376)</f>
        <v>238637</v>
      </c>
      <c r="H378" s="52">
        <f>SUBTOTAL(9,H332:H376)</f>
        <v>88983.700000000026</v>
      </c>
    </row>
    <row r="379" spans="1:8" x14ac:dyDescent="0.3">
      <c r="F379"/>
      <c r="G379"/>
      <c r="H379"/>
    </row>
  </sheetData>
  <mergeCells count="1">
    <mergeCell ref="A1:H1"/>
  </mergeCells>
  <phoneticPr fontId="11" type="noConversion"/>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1F944-65C2-4079-A3DC-7E7BF41C18BF}">
  <dimension ref="A1:I444"/>
  <sheetViews>
    <sheetView zoomScale="75" zoomScaleNormal="75" workbookViewId="0">
      <selection activeCell="L8" sqref="L8"/>
    </sheetView>
  </sheetViews>
  <sheetFormatPr defaultRowHeight="14.4" outlineLevelRow="2" x14ac:dyDescent="0.3"/>
  <cols>
    <col min="1" max="1" width="17.88671875" bestFit="1" customWidth="1"/>
    <col min="2" max="2" width="14.44140625" bestFit="1" customWidth="1"/>
    <col min="3" max="3" width="24.5546875" bestFit="1" customWidth="1"/>
    <col min="4" max="4" width="44.33203125" customWidth="1"/>
    <col min="5" max="5" width="47" customWidth="1"/>
    <col min="6" max="6" width="39.33203125" style="14" customWidth="1"/>
    <col min="7" max="7" width="25.88671875" style="14" customWidth="1"/>
    <col min="8" max="8" width="11.88671875" style="1" customWidth="1"/>
  </cols>
  <sheetData>
    <row r="1" spans="1:8" ht="207" customHeight="1" thickBot="1" x14ac:dyDescent="0.35">
      <c r="A1" s="180" t="s">
        <v>372</v>
      </c>
      <c r="B1" s="181"/>
      <c r="C1" s="181"/>
      <c r="D1" s="181"/>
      <c r="E1" s="181"/>
      <c r="F1" s="181"/>
      <c r="G1" s="181"/>
      <c r="H1" s="181"/>
    </row>
    <row r="2" spans="1:8" s="57" customFormat="1" ht="29.4" thickBot="1" x14ac:dyDescent="0.35">
      <c r="A2" s="72" t="s">
        <v>156</v>
      </c>
      <c r="B2" s="73" t="s">
        <v>179</v>
      </c>
      <c r="C2" s="73" t="s">
        <v>180</v>
      </c>
      <c r="D2" s="73" t="s">
        <v>154</v>
      </c>
      <c r="E2" s="73" t="s">
        <v>155</v>
      </c>
      <c r="F2" s="68" t="s">
        <v>223</v>
      </c>
      <c r="G2" s="68" t="s">
        <v>231</v>
      </c>
      <c r="H2" s="67" t="s">
        <v>211</v>
      </c>
    </row>
    <row r="3" spans="1:8" outlineLevel="2" collapsed="1" x14ac:dyDescent="0.3">
      <c r="A3" s="89" t="s">
        <v>415</v>
      </c>
      <c r="B3" s="100" t="s">
        <v>152</v>
      </c>
      <c r="C3" s="100" t="s">
        <v>45</v>
      </c>
      <c r="D3" s="100" t="s">
        <v>46</v>
      </c>
      <c r="E3" s="100" t="s">
        <v>47</v>
      </c>
      <c r="F3" s="98">
        <v>572</v>
      </c>
      <c r="G3" s="98">
        <v>676</v>
      </c>
      <c r="H3" s="92">
        <v>236.61999999999992</v>
      </c>
    </row>
    <row r="4" spans="1:8" outlineLevel="2" collapsed="1" x14ac:dyDescent="0.3">
      <c r="A4" s="89" t="s">
        <v>415</v>
      </c>
      <c r="B4" s="100" t="s">
        <v>152</v>
      </c>
      <c r="C4" s="100" t="s">
        <v>48</v>
      </c>
      <c r="D4" s="100" t="s">
        <v>49</v>
      </c>
      <c r="E4" s="100" t="s">
        <v>50</v>
      </c>
      <c r="F4" s="98">
        <v>70</v>
      </c>
      <c r="G4" s="98">
        <v>81</v>
      </c>
      <c r="H4" s="92">
        <v>42.150000000000006</v>
      </c>
    </row>
    <row r="5" spans="1:8" outlineLevel="2" collapsed="1" x14ac:dyDescent="0.3">
      <c r="A5" s="89" t="s">
        <v>415</v>
      </c>
      <c r="B5" s="100" t="s">
        <v>152</v>
      </c>
      <c r="C5" s="100" t="s">
        <v>51</v>
      </c>
      <c r="D5" s="100" t="s">
        <v>52</v>
      </c>
      <c r="E5" s="100" t="s">
        <v>374</v>
      </c>
      <c r="F5" s="98">
        <v>36817</v>
      </c>
      <c r="G5" s="98">
        <v>42720</v>
      </c>
      <c r="H5" s="92">
        <v>20026.579999999984</v>
      </c>
    </row>
    <row r="6" spans="1:8" outlineLevel="2" collapsed="1" x14ac:dyDescent="0.3">
      <c r="A6" s="89" t="s">
        <v>415</v>
      </c>
      <c r="B6" s="100" t="s">
        <v>152</v>
      </c>
      <c r="C6" s="100" t="s">
        <v>54</v>
      </c>
      <c r="D6" s="100" t="s">
        <v>55</v>
      </c>
      <c r="E6" s="100" t="s">
        <v>56</v>
      </c>
      <c r="F6" s="98">
        <v>75</v>
      </c>
      <c r="G6" s="98">
        <v>84</v>
      </c>
      <c r="H6" s="92">
        <v>39.190000000000005</v>
      </c>
    </row>
    <row r="7" spans="1:8" outlineLevel="2" collapsed="1" x14ac:dyDescent="0.3">
      <c r="A7" s="89" t="s">
        <v>415</v>
      </c>
      <c r="B7" s="100" t="s">
        <v>152</v>
      </c>
      <c r="C7" s="100" t="s">
        <v>57</v>
      </c>
      <c r="D7" s="100" t="s">
        <v>58</v>
      </c>
      <c r="E7" s="100" t="s">
        <v>59</v>
      </c>
      <c r="F7" s="98">
        <v>3907</v>
      </c>
      <c r="G7" s="98">
        <v>4596</v>
      </c>
      <c r="H7" s="92">
        <v>1837.5800000000011</v>
      </c>
    </row>
    <row r="8" spans="1:8" outlineLevel="2" collapsed="1" x14ac:dyDescent="0.3">
      <c r="A8" s="89" t="s">
        <v>415</v>
      </c>
      <c r="B8" s="100" t="s">
        <v>152</v>
      </c>
      <c r="C8" s="100" t="s">
        <v>60</v>
      </c>
      <c r="D8" s="100" t="s">
        <v>375</v>
      </c>
      <c r="E8" s="100" t="s">
        <v>62</v>
      </c>
      <c r="F8" s="98">
        <v>7516</v>
      </c>
      <c r="G8" s="98">
        <v>8528</v>
      </c>
      <c r="H8" s="92">
        <v>3539.5600000000045</v>
      </c>
    </row>
    <row r="9" spans="1:8" outlineLevel="2" collapsed="1" x14ac:dyDescent="0.3">
      <c r="A9" s="89" t="s">
        <v>415</v>
      </c>
      <c r="B9" s="100" t="s">
        <v>152</v>
      </c>
      <c r="C9" s="100" t="s">
        <v>63</v>
      </c>
      <c r="D9" s="100" t="s">
        <v>376</v>
      </c>
      <c r="E9" s="100" t="s">
        <v>377</v>
      </c>
      <c r="F9" s="98">
        <v>21238</v>
      </c>
      <c r="G9" s="98">
        <v>25537</v>
      </c>
      <c r="H9" s="92">
        <v>9694.7500000000055</v>
      </c>
    </row>
    <row r="10" spans="1:8" outlineLevel="2" collapsed="1" x14ac:dyDescent="0.3">
      <c r="A10" s="89" t="s">
        <v>415</v>
      </c>
      <c r="B10" s="100" t="s">
        <v>152</v>
      </c>
      <c r="C10" s="100" t="s">
        <v>66</v>
      </c>
      <c r="D10" s="100" t="s">
        <v>67</v>
      </c>
      <c r="E10" s="100" t="s">
        <v>68</v>
      </c>
      <c r="F10" s="98">
        <v>23403</v>
      </c>
      <c r="G10" s="98">
        <v>27553</v>
      </c>
      <c r="H10" s="92">
        <v>11164.440000000019</v>
      </c>
    </row>
    <row r="11" spans="1:8" outlineLevel="2" collapsed="1" x14ac:dyDescent="0.3">
      <c r="A11" s="89" t="s">
        <v>415</v>
      </c>
      <c r="B11" s="100" t="s">
        <v>152</v>
      </c>
      <c r="C11" s="100" t="s">
        <v>69</v>
      </c>
      <c r="D11" s="100" t="s">
        <v>70</v>
      </c>
      <c r="E11" s="100" t="s">
        <v>71</v>
      </c>
      <c r="F11" s="98">
        <v>4540</v>
      </c>
      <c r="G11" s="98">
        <v>6392</v>
      </c>
      <c r="H11" s="92">
        <v>1114.3199999999983</v>
      </c>
    </row>
    <row r="12" spans="1:8" outlineLevel="2" collapsed="1" x14ac:dyDescent="0.3">
      <c r="A12" s="89" t="s">
        <v>415</v>
      </c>
      <c r="B12" s="100" t="s">
        <v>152</v>
      </c>
      <c r="C12" s="100" t="s">
        <v>72</v>
      </c>
      <c r="D12" s="100" t="s">
        <v>378</v>
      </c>
      <c r="E12" s="100" t="s">
        <v>379</v>
      </c>
      <c r="F12" s="98">
        <v>954</v>
      </c>
      <c r="G12" s="98">
        <v>1255</v>
      </c>
      <c r="H12" s="92">
        <v>323.96000000000009</v>
      </c>
    </row>
    <row r="13" spans="1:8" outlineLevel="2" collapsed="1" x14ac:dyDescent="0.3">
      <c r="A13" s="89" t="s">
        <v>415</v>
      </c>
      <c r="B13" s="100" t="s">
        <v>152</v>
      </c>
      <c r="C13" s="100" t="s">
        <v>75</v>
      </c>
      <c r="D13" s="100" t="s">
        <v>380</v>
      </c>
      <c r="E13" s="100" t="s">
        <v>381</v>
      </c>
      <c r="F13" s="98">
        <v>429</v>
      </c>
      <c r="G13" s="98">
        <v>467</v>
      </c>
      <c r="H13" s="92">
        <v>250.8600000000001</v>
      </c>
    </row>
    <row r="14" spans="1:8" outlineLevel="2" collapsed="1" x14ac:dyDescent="0.3">
      <c r="A14" s="89" t="s">
        <v>415</v>
      </c>
      <c r="B14" s="100" t="s">
        <v>152</v>
      </c>
      <c r="C14" s="100" t="s">
        <v>78</v>
      </c>
      <c r="D14" s="100" t="s">
        <v>76</v>
      </c>
      <c r="E14" s="100" t="s">
        <v>382</v>
      </c>
      <c r="F14" s="98">
        <v>456</v>
      </c>
      <c r="G14" s="98">
        <v>495</v>
      </c>
      <c r="H14" s="92">
        <v>276.08999999999997</v>
      </c>
    </row>
    <row r="15" spans="1:8" outlineLevel="2" collapsed="1" x14ac:dyDescent="0.3">
      <c r="A15" s="89" t="s">
        <v>415</v>
      </c>
      <c r="B15" s="100" t="s">
        <v>152</v>
      </c>
      <c r="C15" s="100" t="s">
        <v>81</v>
      </c>
      <c r="D15" s="100" t="s">
        <v>79</v>
      </c>
      <c r="E15" s="100" t="s">
        <v>80</v>
      </c>
      <c r="F15" s="98">
        <v>226</v>
      </c>
      <c r="G15" s="98">
        <v>260</v>
      </c>
      <c r="H15" s="92">
        <v>81.650000000000006</v>
      </c>
    </row>
    <row r="16" spans="1:8" outlineLevel="2" collapsed="1" x14ac:dyDescent="0.3">
      <c r="A16" s="89" t="s">
        <v>415</v>
      </c>
      <c r="B16" s="100" t="s">
        <v>152</v>
      </c>
      <c r="C16" s="100" t="s">
        <v>84</v>
      </c>
      <c r="D16" s="100" t="s">
        <v>383</v>
      </c>
      <c r="E16" s="100" t="s">
        <v>83</v>
      </c>
      <c r="F16" s="98">
        <v>3363</v>
      </c>
      <c r="G16" s="98">
        <v>3922</v>
      </c>
      <c r="H16" s="92">
        <v>1417.8499999999983</v>
      </c>
    </row>
    <row r="17" spans="1:8" outlineLevel="2" collapsed="1" x14ac:dyDescent="0.3">
      <c r="A17" s="89" t="s">
        <v>415</v>
      </c>
      <c r="B17" s="100" t="s">
        <v>152</v>
      </c>
      <c r="C17" s="100" t="s">
        <v>87</v>
      </c>
      <c r="D17" s="100" t="s">
        <v>85</v>
      </c>
      <c r="E17" s="100" t="s">
        <v>384</v>
      </c>
      <c r="F17" s="98">
        <v>9536</v>
      </c>
      <c r="G17" s="98">
        <v>11331</v>
      </c>
      <c r="H17" s="92">
        <v>3587.5400000000009</v>
      </c>
    </row>
    <row r="18" spans="1:8" outlineLevel="2" collapsed="1" x14ac:dyDescent="0.3">
      <c r="A18" s="89" t="s">
        <v>415</v>
      </c>
      <c r="B18" s="100" t="s">
        <v>152</v>
      </c>
      <c r="C18" s="100" t="s">
        <v>90</v>
      </c>
      <c r="D18" s="100" t="s">
        <v>88</v>
      </c>
      <c r="E18" s="100" t="s">
        <v>385</v>
      </c>
      <c r="F18" s="98">
        <v>403</v>
      </c>
      <c r="G18" s="98">
        <v>621</v>
      </c>
      <c r="H18" s="92">
        <v>146.66000000000008</v>
      </c>
    </row>
    <row r="19" spans="1:8" outlineLevel="2" collapsed="1" x14ac:dyDescent="0.3">
      <c r="A19" s="89" t="s">
        <v>415</v>
      </c>
      <c r="B19" s="100" t="s">
        <v>152</v>
      </c>
      <c r="C19" s="100" t="s">
        <v>93</v>
      </c>
      <c r="D19" s="100" t="s">
        <v>91</v>
      </c>
      <c r="E19" s="100" t="s">
        <v>92</v>
      </c>
      <c r="F19" s="98">
        <v>355</v>
      </c>
      <c r="G19" s="98">
        <v>419</v>
      </c>
      <c r="H19" s="92">
        <v>71.960000000000022</v>
      </c>
    </row>
    <row r="20" spans="1:8" outlineLevel="2" collapsed="1" x14ac:dyDescent="0.3">
      <c r="A20" s="89" t="s">
        <v>415</v>
      </c>
      <c r="B20" s="100" t="s">
        <v>152</v>
      </c>
      <c r="C20" s="100" t="s">
        <v>96</v>
      </c>
      <c r="D20" s="100" t="s">
        <v>94</v>
      </c>
      <c r="E20" s="100" t="s">
        <v>386</v>
      </c>
      <c r="F20" s="98">
        <v>1284</v>
      </c>
      <c r="G20" s="98">
        <v>1937</v>
      </c>
      <c r="H20" s="92">
        <v>382.20999999999958</v>
      </c>
    </row>
    <row r="21" spans="1:8" outlineLevel="2" collapsed="1" x14ac:dyDescent="0.3">
      <c r="A21" s="89" t="s">
        <v>415</v>
      </c>
      <c r="B21" s="100" t="s">
        <v>152</v>
      </c>
      <c r="C21" s="100" t="s">
        <v>99</v>
      </c>
      <c r="D21" s="100" t="s">
        <v>387</v>
      </c>
      <c r="E21" s="100" t="s">
        <v>388</v>
      </c>
      <c r="F21" s="98">
        <v>2174</v>
      </c>
      <c r="G21" s="98">
        <v>2873</v>
      </c>
      <c r="H21" s="92">
        <v>419.60999999999973</v>
      </c>
    </row>
    <row r="22" spans="1:8" outlineLevel="2" collapsed="1" x14ac:dyDescent="0.3">
      <c r="A22" s="89" t="s">
        <v>415</v>
      </c>
      <c r="B22" s="100" t="s">
        <v>152</v>
      </c>
      <c r="C22" s="100" t="s">
        <v>102</v>
      </c>
      <c r="D22" s="100" t="s">
        <v>100</v>
      </c>
      <c r="E22" s="100" t="s">
        <v>389</v>
      </c>
      <c r="F22" s="98">
        <v>1808</v>
      </c>
      <c r="G22" s="98">
        <v>2191</v>
      </c>
      <c r="H22" s="92">
        <v>707.22999999999934</v>
      </c>
    </row>
    <row r="23" spans="1:8" outlineLevel="2" collapsed="1" x14ac:dyDescent="0.3">
      <c r="A23" s="89" t="s">
        <v>415</v>
      </c>
      <c r="B23" s="100" t="s">
        <v>152</v>
      </c>
      <c r="C23" s="100" t="s">
        <v>105</v>
      </c>
      <c r="D23" s="100" t="s">
        <v>390</v>
      </c>
      <c r="E23" s="100" t="s">
        <v>391</v>
      </c>
      <c r="F23" s="98">
        <v>1</v>
      </c>
      <c r="G23" s="98">
        <v>1</v>
      </c>
      <c r="H23" s="92">
        <v>0.08</v>
      </c>
    </row>
    <row r="24" spans="1:8" outlineLevel="2" collapsed="1" x14ac:dyDescent="0.3">
      <c r="A24" s="89" t="s">
        <v>415</v>
      </c>
      <c r="B24" s="100" t="s">
        <v>152</v>
      </c>
      <c r="C24" s="100" t="s">
        <v>343</v>
      </c>
      <c r="D24" s="100" t="s">
        <v>392</v>
      </c>
      <c r="E24" s="100" t="s">
        <v>107</v>
      </c>
      <c r="F24" s="98">
        <v>329</v>
      </c>
      <c r="G24" s="98">
        <v>353</v>
      </c>
      <c r="H24" s="92">
        <v>177.74</v>
      </c>
    </row>
    <row r="25" spans="1:8" outlineLevel="2" collapsed="1" x14ac:dyDescent="0.3">
      <c r="A25" s="89" t="s">
        <v>415</v>
      </c>
      <c r="B25" s="100" t="s">
        <v>152</v>
      </c>
      <c r="C25" s="100" t="s">
        <v>399</v>
      </c>
      <c r="D25" s="100" t="s">
        <v>109</v>
      </c>
      <c r="E25" s="100" t="s">
        <v>110</v>
      </c>
      <c r="F25" s="98">
        <v>741</v>
      </c>
      <c r="G25" s="98">
        <v>951</v>
      </c>
      <c r="H25" s="92">
        <v>261.13999999999976</v>
      </c>
    </row>
    <row r="26" spans="1:8" outlineLevel="1" x14ac:dyDescent="0.3">
      <c r="A26" s="89"/>
      <c r="B26" s="102" t="s">
        <v>181</v>
      </c>
      <c r="C26" s="103"/>
      <c r="D26" s="103"/>
      <c r="E26" s="103"/>
      <c r="F26" s="146">
        <f>SUBTOTAL(9,F3:F25)</f>
        <v>120197</v>
      </c>
      <c r="G26" s="146">
        <f>SUBTOTAL(9,G3:G25)</f>
        <v>143243</v>
      </c>
      <c r="H26" s="99">
        <f>SUBTOTAL(9,H3:H25)</f>
        <v>55799.770000000004</v>
      </c>
    </row>
    <row r="27" spans="1:8" outlineLevel="2" collapsed="1" x14ac:dyDescent="0.3">
      <c r="A27" s="89" t="s">
        <v>415</v>
      </c>
      <c r="B27" s="100" t="s">
        <v>153</v>
      </c>
      <c r="C27" s="100" t="s">
        <v>45</v>
      </c>
      <c r="D27" s="100" t="s">
        <v>46</v>
      </c>
      <c r="E27" s="100" t="s">
        <v>47</v>
      </c>
      <c r="F27" s="98">
        <v>325</v>
      </c>
      <c r="G27" s="98">
        <v>379</v>
      </c>
      <c r="H27" s="92">
        <v>149.76</v>
      </c>
    </row>
    <row r="28" spans="1:8" outlineLevel="2" collapsed="1" x14ac:dyDescent="0.3">
      <c r="A28" s="89" t="s">
        <v>415</v>
      </c>
      <c r="B28" s="100" t="s">
        <v>153</v>
      </c>
      <c r="C28" s="100" t="s">
        <v>48</v>
      </c>
      <c r="D28" s="100" t="s">
        <v>49</v>
      </c>
      <c r="E28" s="100" t="s">
        <v>50</v>
      </c>
      <c r="F28" s="98">
        <v>16</v>
      </c>
      <c r="G28" s="98">
        <v>16</v>
      </c>
      <c r="H28" s="92">
        <v>9.6</v>
      </c>
    </row>
    <row r="29" spans="1:8" outlineLevel="2" collapsed="1" x14ac:dyDescent="0.3">
      <c r="A29" s="89" t="s">
        <v>415</v>
      </c>
      <c r="B29" s="100" t="s">
        <v>153</v>
      </c>
      <c r="C29" s="100" t="s">
        <v>51</v>
      </c>
      <c r="D29" s="100" t="s">
        <v>52</v>
      </c>
      <c r="E29" s="100" t="s">
        <v>374</v>
      </c>
      <c r="F29" s="98">
        <v>10355</v>
      </c>
      <c r="G29" s="98">
        <v>11645</v>
      </c>
      <c r="H29" s="92">
        <v>5071.0400000000045</v>
      </c>
    </row>
    <row r="30" spans="1:8" outlineLevel="2" collapsed="1" x14ac:dyDescent="0.3">
      <c r="A30" s="89" t="s">
        <v>415</v>
      </c>
      <c r="B30" s="100" t="s">
        <v>153</v>
      </c>
      <c r="C30" s="100" t="s">
        <v>54</v>
      </c>
      <c r="D30" s="100" t="s">
        <v>55</v>
      </c>
      <c r="E30" s="100" t="s">
        <v>56</v>
      </c>
      <c r="F30" s="98">
        <v>50</v>
      </c>
      <c r="G30" s="98">
        <v>52</v>
      </c>
      <c r="H30" s="92">
        <v>32.799999999999997</v>
      </c>
    </row>
    <row r="31" spans="1:8" outlineLevel="2" collapsed="1" x14ac:dyDescent="0.3">
      <c r="A31" s="89" t="s">
        <v>415</v>
      </c>
      <c r="B31" s="100" t="s">
        <v>153</v>
      </c>
      <c r="C31" s="100" t="s">
        <v>57</v>
      </c>
      <c r="D31" s="100" t="s">
        <v>58</v>
      </c>
      <c r="E31" s="100" t="s">
        <v>59</v>
      </c>
      <c r="F31" s="98">
        <v>361</v>
      </c>
      <c r="G31" s="98">
        <v>384</v>
      </c>
      <c r="H31" s="92">
        <v>169.91000000000003</v>
      </c>
    </row>
    <row r="32" spans="1:8" outlineLevel="2" collapsed="1" x14ac:dyDescent="0.3">
      <c r="A32" s="89" t="s">
        <v>415</v>
      </c>
      <c r="B32" s="100" t="s">
        <v>153</v>
      </c>
      <c r="C32" s="100" t="s">
        <v>60</v>
      </c>
      <c r="D32" s="100" t="s">
        <v>375</v>
      </c>
      <c r="E32" s="100" t="s">
        <v>62</v>
      </c>
      <c r="F32" s="98">
        <v>610</v>
      </c>
      <c r="G32" s="98">
        <v>660</v>
      </c>
      <c r="H32" s="92">
        <v>269.30999999999995</v>
      </c>
    </row>
    <row r="33" spans="1:8" outlineLevel="2" collapsed="1" x14ac:dyDescent="0.3">
      <c r="A33" s="89" t="s">
        <v>415</v>
      </c>
      <c r="B33" s="100" t="s">
        <v>153</v>
      </c>
      <c r="C33" s="100" t="s">
        <v>63</v>
      </c>
      <c r="D33" s="100" t="s">
        <v>376</v>
      </c>
      <c r="E33" s="100" t="s">
        <v>377</v>
      </c>
      <c r="F33" s="98">
        <v>15311</v>
      </c>
      <c r="G33" s="98">
        <v>17371</v>
      </c>
      <c r="H33" s="92">
        <v>5684.6500000000133</v>
      </c>
    </row>
    <row r="34" spans="1:8" outlineLevel="2" collapsed="1" x14ac:dyDescent="0.3">
      <c r="A34" s="89" t="s">
        <v>415</v>
      </c>
      <c r="B34" s="100" t="s">
        <v>153</v>
      </c>
      <c r="C34" s="100" t="s">
        <v>66</v>
      </c>
      <c r="D34" s="100" t="s">
        <v>67</v>
      </c>
      <c r="E34" s="100" t="s">
        <v>68</v>
      </c>
      <c r="F34" s="98">
        <v>4499</v>
      </c>
      <c r="G34" s="98">
        <v>4969</v>
      </c>
      <c r="H34" s="92">
        <v>2080.8800000000019</v>
      </c>
    </row>
    <row r="35" spans="1:8" outlineLevel="2" collapsed="1" x14ac:dyDescent="0.3">
      <c r="A35" s="89" t="s">
        <v>415</v>
      </c>
      <c r="B35" s="100" t="s">
        <v>153</v>
      </c>
      <c r="C35" s="100" t="s">
        <v>69</v>
      </c>
      <c r="D35" s="100" t="s">
        <v>70</v>
      </c>
      <c r="E35" s="100" t="s">
        <v>71</v>
      </c>
      <c r="F35" s="98">
        <v>4778</v>
      </c>
      <c r="G35" s="98">
        <v>5949</v>
      </c>
      <c r="H35" s="92">
        <v>965.29999999999973</v>
      </c>
    </row>
    <row r="36" spans="1:8" outlineLevel="2" collapsed="1" x14ac:dyDescent="0.3">
      <c r="A36" s="89" t="s">
        <v>415</v>
      </c>
      <c r="B36" s="100" t="s">
        <v>153</v>
      </c>
      <c r="C36" s="100" t="s">
        <v>72</v>
      </c>
      <c r="D36" s="100" t="s">
        <v>378</v>
      </c>
      <c r="E36" s="100" t="s">
        <v>379</v>
      </c>
      <c r="F36" s="98">
        <v>792</v>
      </c>
      <c r="G36" s="98">
        <v>998</v>
      </c>
      <c r="H36" s="92">
        <v>280.31999999999977</v>
      </c>
    </row>
    <row r="37" spans="1:8" outlineLevel="2" collapsed="1" x14ac:dyDescent="0.3">
      <c r="A37" s="89" t="s">
        <v>415</v>
      </c>
      <c r="B37" s="100" t="s">
        <v>153</v>
      </c>
      <c r="C37" s="100" t="s">
        <v>75</v>
      </c>
      <c r="D37" s="100" t="s">
        <v>380</v>
      </c>
      <c r="E37" s="100" t="s">
        <v>381</v>
      </c>
      <c r="F37" s="98">
        <v>230</v>
      </c>
      <c r="G37" s="98">
        <v>257</v>
      </c>
      <c r="H37" s="92">
        <v>123.26999999999998</v>
      </c>
    </row>
    <row r="38" spans="1:8" outlineLevel="2" collapsed="1" x14ac:dyDescent="0.3">
      <c r="A38" s="89" t="s">
        <v>415</v>
      </c>
      <c r="B38" s="100" t="s">
        <v>153</v>
      </c>
      <c r="C38" s="100" t="s">
        <v>78</v>
      </c>
      <c r="D38" s="100" t="s">
        <v>76</v>
      </c>
      <c r="E38" s="100" t="s">
        <v>382</v>
      </c>
      <c r="F38" s="98">
        <v>509</v>
      </c>
      <c r="G38" s="98">
        <v>549</v>
      </c>
      <c r="H38" s="92">
        <v>269.81999999999988</v>
      </c>
    </row>
    <row r="39" spans="1:8" outlineLevel="2" collapsed="1" x14ac:dyDescent="0.3">
      <c r="A39" s="89" t="s">
        <v>415</v>
      </c>
      <c r="B39" s="100" t="s">
        <v>153</v>
      </c>
      <c r="C39" s="100" t="s">
        <v>81</v>
      </c>
      <c r="D39" s="100" t="s">
        <v>79</v>
      </c>
      <c r="E39" s="100" t="s">
        <v>80</v>
      </c>
      <c r="F39" s="98">
        <v>267</v>
      </c>
      <c r="G39" s="98">
        <v>308</v>
      </c>
      <c r="H39" s="92">
        <v>94.860000000000028</v>
      </c>
    </row>
    <row r="40" spans="1:8" outlineLevel="2" collapsed="1" x14ac:dyDescent="0.3">
      <c r="A40" s="89" t="s">
        <v>415</v>
      </c>
      <c r="B40" s="100" t="s">
        <v>153</v>
      </c>
      <c r="C40" s="100" t="s">
        <v>84</v>
      </c>
      <c r="D40" s="100" t="s">
        <v>383</v>
      </c>
      <c r="E40" s="100" t="s">
        <v>83</v>
      </c>
      <c r="F40" s="98">
        <v>2271</v>
      </c>
      <c r="G40" s="98">
        <v>2518</v>
      </c>
      <c r="H40" s="92">
        <v>950.42999999999893</v>
      </c>
    </row>
    <row r="41" spans="1:8" outlineLevel="2" collapsed="1" x14ac:dyDescent="0.3">
      <c r="A41" s="89" t="s">
        <v>415</v>
      </c>
      <c r="B41" s="100" t="s">
        <v>153</v>
      </c>
      <c r="C41" s="100" t="s">
        <v>87</v>
      </c>
      <c r="D41" s="100" t="s">
        <v>85</v>
      </c>
      <c r="E41" s="100" t="s">
        <v>384</v>
      </c>
      <c r="F41" s="98">
        <v>6894</v>
      </c>
      <c r="G41" s="98">
        <v>7825</v>
      </c>
      <c r="H41" s="92">
        <v>2504.2200000000039</v>
      </c>
    </row>
    <row r="42" spans="1:8" outlineLevel="2" collapsed="1" x14ac:dyDescent="0.3">
      <c r="A42" s="89" t="s">
        <v>415</v>
      </c>
      <c r="B42" s="100" t="s">
        <v>153</v>
      </c>
      <c r="C42" s="100" t="s">
        <v>90</v>
      </c>
      <c r="D42" s="100" t="s">
        <v>88</v>
      </c>
      <c r="E42" s="100" t="s">
        <v>385</v>
      </c>
      <c r="F42" s="98">
        <v>1011</v>
      </c>
      <c r="G42" s="98">
        <v>1757</v>
      </c>
      <c r="H42" s="92">
        <v>306.88999999999953</v>
      </c>
    </row>
    <row r="43" spans="1:8" outlineLevel="2" collapsed="1" x14ac:dyDescent="0.3">
      <c r="A43" s="89" t="s">
        <v>415</v>
      </c>
      <c r="B43" s="100" t="s">
        <v>153</v>
      </c>
      <c r="C43" s="100" t="s">
        <v>93</v>
      </c>
      <c r="D43" s="100" t="s">
        <v>91</v>
      </c>
      <c r="E43" s="100" t="s">
        <v>92</v>
      </c>
      <c r="F43" s="98">
        <v>667</v>
      </c>
      <c r="G43" s="98">
        <v>760</v>
      </c>
      <c r="H43" s="92">
        <v>123.11000000000001</v>
      </c>
    </row>
    <row r="44" spans="1:8" outlineLevel="2" collapsed="1" x14ac:dyDescent="0.3">
      <c r="A44" s="89" t="s">
        <v>415</v>
      </c>
      <c r="B44" s="100" t="s">
        <v>153</v>
      </c>
      <c r="C44" s="100" t="s">
        <v>96</v>
      </c>
      <c r="D44" s="100" t="s">
        <v>94</v>
      </c>
      <c r="E44" s="100" t="s">
        <v>386</v>
      </c>
      <c r="F44" s="98">
        <v>4456</v>
      </c>
      <c r="G44" s="98">
        <v>7000</v>
      </c>
      <c r="H44" s="92">
        <v>1051.8299999999995</v>
      </c>
    </row>
    <row r="45" spans="1:8" outlineLevel="2" collapsed="1" x14ac:dyDescent="0.3">
      <c r="A45" s="89" t="s">
        <v>415</v>
      </c>
      <c r="B45" s="100" t="s">
        <v>153</v>
      </c>
      <c r="C45" s="100" t="s">
        <v>99</v>
      </c>
      <c r="D45" s="100" t="s">
        <v>387</v>
      </c>
      <c r="E45" s="100" t="s">
        <v>388</v>
      </c>
      <c r="F45" s="98">
        <v>1701</v>
      </c>
      <c r="G45" s="98">
        <v>2060</v>
      </c>
      <c r="H45" s="92">
        <v>250.94000000000003</v>
      </c>
    </row>
    <row r="46" spans="1:8" outlineLevel="2" collapsed="1" x14ac:dyDescent="0.3">
      <c r="A46" s="89" t="s">
        <v>415</v>
      </c>
      <c r="B46" s="100" t="s">
        <v>153</v>
      </c>
      <c r="C46" s="100" t="s">
        <v>102</v>
      </c>
      <c r="D46" s="100" t="s">
        <v>100</v>
      </c>
      <c r="E46" s="100" t="s">
        <v>389</v>
      </c>
      <c r="F46" s="98">
        <v>1215</v>
      </c>
      <c r="G46" s="98">
        <v>1369</v>
      </c>
      <c r="H46" s="92">
        <v>387.25999999999954</v>
      </c>
    </row>
    <row r="47" spans="1:8" outlineLevel="2" collapsed="1" x14ac:dyDescent="0.3">
      <c r="A47" s="89" t="s">
        <v>415</v>
      </c>
      <c r="B47" s="100" t="s">
        <v>153</v>
      </c>
      <c r="C47" s="100" t="s">
        <v>105</v>
      </c>
      <c r="D47" s="100" t="s">
        <v>390</v>
      </c>
      <c r="E47" s="100" t="s">
        <v>391</v>
      </c>
      <c r="F47" s="98">
        <v>1</v>
      </c>
      <c r="G47" s="98">
        <v>1</v>
      </c>
      <c r="H47" s="92">
        <v>0.12</v>
      </c>
    </row>
    <row r="48" spans="1:8" outlineLevel="2" collapsed="1" x14ac:dyDescent="0.3">
      <c r="A48" s="89" t="s">
        <v>415</v>
      </c>
      <c r="B48" s="100" t="s">
        <v>153</v>
      </c>
      <c r="C48" s="100" t="s">
        <v>343</v>
      </c>
      <c r="D48" s="100" t="s">
        <v>392</v>
      </c>
      <c r="E48" s="100" t="s">
        <v>107</v>
      </c>
      <c r="F48" s="98">
        <v>608</v>
      </c>
      <c r="G48" s="98">
        <v>620</v>
      </c>
      <c r="H48" s="92">
        <v>310.04999999999995</v>
      </c>
    </row>
    <row r="49" spans="1:8" outlineLevel="2" collapsed="1" x14ac:dyDescent="0.3">
      <c r="A49" s="89" t="s">
        <v>415</v>
      </c>
      <c r="B49" s="100" t="s">
        <v>153</v>
      </c>
      <c r="C49" s="100" t="s">
        <v>399</v>
      </c>
      <c r="D49" s="100" t="s">
        <v>109</v>
      </c>
      <c r="E49" s="100" t="s">
        <v>110</v>
      </c>
      <c r="F49" s="98">
        <v>1406</v>
      </c>
      <c r="G49" s="98">
        <v>1609</v>
      </c>
      <c r="H49" s="92">
        <v>467.57999999999947</v>
      </c>
    </row>
    <row r="50" spans="1:8" outlineLevel="1" x14ac:dyDescent="0.3">
      <c r="A50" s="89"/>
      <c r="B50" s="102" t="s">
        <v>182</v>
      </c>
      <c r="C50" s="103"/>
      <c r="D50" s="103"/>
      <c r="E50" s="103"/>
      <c r="F50" s="146">
        <f>SUBTOTAL(9,F27:F49)</f>
        <v>58333</v>
      </c>
      <c r="G50" s="146">
        <f>SUBTOTAL(9,G27:G49)</f>
        <v>69056</v>
      </c>
      <c r="H50" s="99">
        <f>SUBTOTAL(9,H27:H49)</f>
        <v>21553.950000000012</v>
      </c>
    </row>
    <row r="51" spans="1:8" x14ac:dyDescent="0.3">
      <c r="A51" s="147" t="s">
        <v>418</v>
      </c>
      <c r="B51" s="90"/>
      <c r="C51" s="90"/>
      <c r="D51" s="90"/>
      <c r="E51" s="90"/>
      <c r="F51" s="88">
        <f>SUBTOTAL(9,F3:F49)</f>
        <v>178530</v>
      </c>
      <c r="G51" s="88">
        <f>SUBTOTAL(9,G3:G49)</f>
        <v>212299</v>
      </c>
      <c r="H51" s="93">
        <f>SUBTOTAL(9,H3:H49)</f>
        <v>77353.720000000045</v>
      </c>
    </row>
    <row r="52" spans="1:8" s="57" customFormat="1" hidden="1" outlineLevel="2" collapsed="1" x14ac:dyDescent="0.3">
      <c r="A52" s="135" t="s">
        <v>401</v>
      </c>
      <c r="B52" s="118" t="s">
        <v>152</v>
      </c>
      <c r="C52" s="118" t="s">
        <v>45</v>
      </c>
      <c r="D52" s="38" t="s">
        <v>46</v>
      </c>
      <c r="E52" s="38" t="s">
        <v>47</v>
      </c>
      <c r="F52" s="116">
        <v>677</v>
      </c>
      <c r="G52" s="116">
        <v>833</v>
      </c>
      <c r="H52" s="117">
        <v>272.75999999999959</v>
      </c>
    </row>
    <row r="53" spans="1:8" s="57" customFormat="1" hidden="1" outlineLevel="2" collapsed="1" x14ac:dyDescent="0.3">
      <c r="A53" s="135" t="s">
        <v>401</v>
      </c>
      <c r="B53" s="118" t="s">
        <v>152</v>
      </c>
      <c r="C53" s="118" t="s">
        <v>48</v>
      </c>
      <c r="D53" s="38" t="s">
        <v>49</v>
      </c>
      <c r="E53" s="38" t="s">
        <v>50</v>
      </c>
      <c r="F53" s="116">
        <v>73</v>
      </c>
      <c r="G53" s="116">
        <v>78</v>
      </c>
      <c r="H53" s="117">
        <v>43.480000000000004</v>
      </c>
    </row>
    <row r="54" spans="1:8" s="57" customFormat="1" hidden="1" outlineLevel="2" collapsed="1" x14ac:dyDescent="0.3">
      <c r="A54" s="135" t="s">
        <v>401</v>
      </c>
      <c r="B54" s="118" t="s">
        <v>152</v>
      </c>
      <c r="C54" s="118" t="s">
        <v>51</v>
      </c>
      <c r="D54" s="38" t="s">
        <v>52</v>
      </c>
      <c r="E54" s="38" t="s">
        <v>374</v>
      </c>
      <c r="F54" s="116">
        <v>38780</v>
      </c>
      <c r="G54" s="116">
        <v>45860</v>
      </c>
      <c r="H54" s="117">
        <v>22141.439999999991</v>
      </c>
    </row>
    <row r="55" spans="1:8" s="57" customFormat="1" hidden="1" outlineLevel="2" collapsed="1" x14ac:dyDescent="0.3">
      <c r="A55" s="135" t="s">
        <v>401</v>
      </c>
      <c r="B55" s="118" t="s">
        <v>152</v>
      </c>
      <c r="C55" s="118" t="s">
        <v>54</v>
      </c>
      <c r="D55" s="38" t="s">
        <v>55</v>
      </c>
      <c r="E55" s="38" t="s">
        <v>56</v>
      </c>
      <c r="F55" s="116">
        <v>66</v>
      </c>
      <c r="G55" s="116">
        <v>71</v>
      </c>
      <c r="H55" s="117">
        <v>38.92</v>
      </c>
    </row>
    <row r="56" spans="1:8" s="57" customFormat="1" hidden="1" outlineLevel="2" collapsed="1" x14ac:dyDescent="0.3">
      <c r="A56" s="135" t="s">
        <v>401</v>
      </c>
      <c r="B56" s="118" t="s">
        <v>152</v>
      </c>
      <c r="C56" s="118" t="s">
        <v>57</v>
      </c>
      <c r="D56" s="38" t="s">
        <v>58</v>
      </c>
      <c r="E56" s="38" t="s">
        <v>59</v>
      </c>
      <c r="F56" s="116">
        <v>4117</v>
      </c>
      <c r="G56" s="116">
        <v>4904</v>
      </c>
      <c r="H56" s="117">
        <v>2171.6500000000033</v>
      </c>
    </row>
    <row r="57" spans="1:8" s="57" customFormat="1" hidden="1" outlineLevel="2" collapsed="1" x14ac:dyDescent="0.3">
      <c r="A57" s="135" t="s">
        <v>401</v>
      </c>
      <c r="B57" s="118" t="s">
        <v>152</v>
      </c>
      <c r="C57" s="118" t="s">
        <v>60</v>
      </c>
      <c r="D57" s="38" t="s">
        <v>375</v>
      </c>
      <c r="E57" s="38" t="s">
        <v>62</v>
      </c>
      <c r="F57" s="116">
        <v>7277</v>
      </c>
      <c r="G57" s="116">
        <v>8226</v>
      </c>
      <c r="H57" s="117">
        <v>3784.6000000000054</v>
      </c>
    </row>
    <row r="58" spans="1:8" s="57" customFormat="1" hidden="1" outlineLevel="2" collapsed="1" x14ac:dyDescent="0.3">
      <c r="A58" s="135" t="s">
        <v>401</v>
      </c>
      <c r="B58" s="118" t="s">
        <v>152</v>
      </c>
      <c r="C58" s="118" t="s">
        <v>63</v>
      </c>
      <c r="D58" s="38" t="s">
        <v>376</v>
      </c>
      <c r="E58" s="38" t="s">
        <v>377</v>
      </c>
      <c r="F58" s="116">
        <v>23809</v>
      </c>
      <c r="G58" s="116">
        <v>29481</v>
      </c>
      <c r="H58" s="117">
        <v>11463.660000000005</v>
      </c>
    </row>
    <row r="59" spans="1:8" s="57" customFormat="1" hidden="1" outlineLevel="2" collapsed="1" x14ac:dyDescent="0.3">
      <c r="A59" s="135" t="s">
        <v>401</v>
      </c>
      <c r="B59" s="118" t="s">
        <v>152</v>
      </c>
      <c r="C59" s="118" t="s">
        <v>66</v>
      </c>
      <c r="D59" s="38" t="s">
        <v>67</v>
      </c>
      <c r="E59" s="38" t="s">
        <v>68</v>
      </c>
      <c r="F59" s="116">
        <v>29140</v>
      </c>
      <c r="G59" s="116">
        <v>35426</v>
      </c>
      <c r="H59" s="117">
        <v>14337.62000000001</v>
      </c>
    </row>
    <row r="60" spans="1:8" s="57" customFormat="1" hidden="1" outlineLevel="2" collapsed="1" x14ac:dyDescent="0.3">
      <c r="A60" s="135" t="s">
        <v>401</v>
      </c>
      <c r="B60" s="118" t="s">
        <v>152</v>
      </c>
      <c r="C60" s="118" t="s">
        <v>69</v>
      </c>
      <c r="D60" s="38" t="s">
        <v>70</v>
      </c>
      <c r="E60" s="38" t="s">
        <v>71</v>
      </c>
      <c r="F60" s="116">
        <v>6082</v>
      </c>
      <c r="G60" s="116">
        <v>9616</v>
      </c>
      <c r="H60" s="117">
        <v>1703.0199999999959</v>
      </c>
    </row>
    <row r="61" spans="1:8" s="57" customFormat="1" hidden="1" outlineLevel="2" collapsed="1" x14ac:dyDescent="0.3">
      <c r="A61" s="135" t="s">
        <v>401</v>
      </c>
      <c r="B61" s="118" t="s">
        <v>152</v>
      </c>
      <c r="C61" s="118" t="s">
        <v>72</v>
      </c>
      <c r="D61" s="38" t="s">
        <v>378</v>
      </c>
      <c r="E61" s="38" t="s">
        <v>379</v>
      </c>
      <c r="F61" s="116">
        <v>1099</v>
      </c>
      <c r="G61" s="116">
        <v>1506</v>
      </c>
      <c r="H61" s="117">
        <v>422.15999999999957</v>
      </c>
    </row>
    <row r="62" spans="1:8" s="57" customFormat="1" hidden="1" outlineLevel="2" collapsed="1" x14ac:dyDescent="0.3">
      <c r="A62" s="135" t="s">
        <v>401</v>
      </c>
      <c r="B62" s="118" t="s">
        <v>152</v>
      </c>
      <c r="C62" s="118" t="s">
        <v>75</v>
      </c>
      <c r="D62" s="38" t="s">
        <v>380</v>
      </c>
      <c r="E62" s="38" t="s">
        <v>381</v>
      </c>
      <c r="F62" s="116">
        <v>470</v>
      </c>
      <c r="G62" s="116">
        <v>591</v>
      </c>
      <c r="H62" s="117">
        <v>297.40999999999985</v>
      </c>
    </row>
    <row r="63" spans="1:8" s="57" customFormat="1" hidden="1" outlineLevel="2" collapsed="1" x14ac:dyDescent="0.3">
      <c r="A63" s="135" t="s">
        <v>401</v>
      </c>
      <c r="B63" s="118" t="s">
        <v>152</v>
      </c>
      <c r="C63" s="118" t="s">
        <v>78</v>
      </c>
      <c r="D63" s="38" t="s">
        <v>76</v>
      </c>
      <c r="E63" s="38" t="s">
        <v>382</v>
      </c>
      <c r="F63" s="116">
        <v>505</v>
      </c>
      <c r="G63" s="116">
        <v>567</v>
      </c>
      <c r="H63" s="117">
        <v>299.69</v>
      </c>
    </row>
    <row r="64" spans="1:8" s="57" customFormat="1" hidden="1" outlineLevel="2" collapsed="1" x14ac:dyDescent="0.3">
      <c r="A64" s="135" t="s">
        <v>401</v>
      </c>
      <c r="B64" s="118" t="s">
        <v>152</v>
      </c>
      <c r="C64" s="118" t="s">
        <v>81</v>
      </c>
      <c r="D64" s="38" t="s">
        <v>79</v>
      </c>
      <c r="E64" s="38" t="s">
        <v>80</v>
      </c>
      <c r="F64" s="116">
        <v>218</v>
      </c>
      <c r="G64" s="116">
        <v>277</v>
      </c>
      <c r="H64" s="117">
        <v>84.520000000000039</v>
      </c>
    </row>
    <row r="65" spans="1:8" s="57" customFormat="1" hidden="1" outlineLevel="2" collapsed="1" x14ac:dyDescent="0.3">
      <c r="A65" s="135" t="s">
        <v>401</v>
      </c>
      <c r="B65" s="118" t="s">
        <v>152</v>
      </c>
      <c r="C65" s="118" t="s">
        <v>84</v>
      </c>
      <c r="D65" s="38" t="s">
        <v>383</v>
      </c>
      <c r="E65" s="38" t="s">
        <v>83</v>
      </c>
      <c r="F65" s="116">
        <v>3268</v>
      </c>
      <c r="G65" s="116">
        <v>4020</v>
      </c>
      <c r="H65" s="117">
        <v>1464.7899999999963</v>
      </c>
    </row>
    <row r="66" spans="1:8" s="57" customFormat="1" hidden="1" outlineLevel="2" collapsed="1" x14ac:dyDescent="0.3">
      <c r="A66" s="135" t="s">
        <v>401</v>
      </c>
      <c r="B66" s="118" t="s">
        <v>152</v>
      </c>
      <c r="C66" s="118" t="s">
        <v>87</v>
      </c>
      <c r="D66" s="38" t="s">
        <v>85</v>
      </c>
      <c r="E66" s="38" t="s">
        <v>384</v>
      </c>
      <c r="F66" s="116">
        <v>10785</v>
      </c>
      <c r="G66" s="116">
        <v>13025</v>
      </c>
      <c r="H66" s="117">
        <v>4441.7600000000166</v>
      </c>
    </row>
    <row r="67" spans="1:8" s="57" customFormat="1" hidden="1" outlineLevel="2" collapsed="1" x14ac:dyDescent="0.3">
      <c r="A67" s="135" t="s">
        <v>401</v>
      </c>
      <c r="B67" s="118" t="s">
        <v>152</v>
      </c>
      <c r="C67" s="118" t="s">
        <v>90</v>
      </c>
      <c r="D67" s="38" t="s">
        <v>88</v>
      </c>
      <c r="E67" s="38" t="s">
        <v>385</v>
      </c>
      <c r="F67" s="116">
        <v>442</v>
      </c>
      <c r="G67" s="116">
        <v>783</v>
      </c>
      <c r="H67" s="117">
        <v>169.23000000000013</v>
      </c>
    </row>
    <row r="68" spans="1:8" s="57" customFormat="1" hidden="1" outlineLevel="2" collapsed="1" x14ac:dyDescent="0.3">
      <c r="A68" s="135" t="s">
        <v>401</v>
      </c>
      <c r="B68" s="118" t="s">
        <v>152</v>
      </c>
      <c r="C68" s="118" t="s">
        <v>93</v>
      </c>
      <c r="D68" s="38" t="s">
        <v>91</v>
      </c>
      <c r="E68" s="38" t="s">
        <v>92</v>
      </c>
      <c r="F68" s="116">
        <v>349</v>
      </c>
      <c r="G68" s="116">
        <v>424</v>
      </c>
      <c r="H68" s="117">
        <v>70.94000000000004</v>
      </c>
    </row>
    <row r="69" spans="1:8" s="57" customFormat="1" hidden="1" outlineLevel="2" collapsed="1" x14ac:dyDescent="0.3">
      <c r="A69" s="135" t="s">
        <v>401</v>
      </c>
      <c r="B69" s="118" t="s">
        <v>152</v>
      </c>
      <c r="C69" s="118" t="s">
        <v>96</v>
      </c>
      <c r="D69" s="38" t="s">
        <v>94</v>
      </c>
      <c r="E69" s="38" t="s">
        <v>386</v>
      </c>
      <c r="F69" s="116">
        <v>1486</v>
      </c>
      <c r="G69" s="116">
        <v>2492</v>
      </c>
      <c r="H69" s="117">
        <v>462.41999999999916</v>
      </c>
    </row>
    <row r="70" spans="1:8" s="57" customFormat="1" hidden="1" outlineLevel="2" collapsed="1" x14ac:dyDescent="0.3">
      <c r="A70" s="135" t="s">
        <v>401</v>
      </c>
      <c r="B70" s="118" t="s">
        <v>152</v>
      </c>
      <c r="C70" s="118" t="s">
        <v>99</v>
      </c>
      <c r="D70" s="38" t="s">
        <v>387</v>
      </c>
      <c r="E70" s="38" t="s">
        <v>388</v>
      </c>
      <c r="F70" s="116">
        <v>2504</v>
      </c>
      <c r="G70" s="116">
        <v>3488</v>
      </c>
      <c r="H70" s="117">
        <v>537.96999999999889</v>
      </c>
    </row>
    <row r="71" spans="1:8" s="57" customFormat="1" hidden="1" outlineLevel="2" collapsed="1" x14ac:dyDescent="0.3">
      <c r="A71" s="135" t="s">
        <v>401</v>
      </c>
      <c r="B71" s="118" t="s">
        <v>152</v>
      </c>
      <c r="C71" s="118" t="s">
        <v>102</v>
      </c>
      <c r="D71" s="38" t="s">
        <v>100</v>
      </c>
      <c r="E71" s="38" t="s">
        <v>389</v>
      </c>
      <c r="F71" s="116">
        <v>1894</v>
      </c>
      <c r="G71" s="116">
        <v>2378</v>
      </c>
      <c r="H71" s="117">
        <v>837.84999999999923</v>
      </c>
    </row>
    <row r="72" spans="1:8" s="57" customFormat="1" hidden="1" outlineLevel="2" collapsed="1" x14ac:dyDescent="0.3">
      <c r="A72" s="135" t="s">
        <v>401</v>
      </c>
      <c r="B72" s="118" t="s">
        <v>152</v>
      </c>
      <c r="C72" s="118" t="s">
        <v>105</v>
      </c>
      <c r="D72" s="38" t="s">
        <v>390</v>
      </c>
      <c r="E72" s="38" t="s">
        <v>391</v>
      </c>
      <c r="F72" s="116">
        <v>1</v>
      </c>
      <c r="G72" s="116">
        <v>1</v>
      </c>
      <c r="H72" s="117">
        <v>0.08</v>
      </c>
    </row>
    <row r="73" spans="1:8" s="57" customFormat="1" hidden="1" outlineLevel="2" collapsed="1" x14ac:dyDescent="0.3">
      <c r="A73" s="135" t="s">
        <v>401</v>
      </c>
      <c r="B73" s="118" t="s">
        <v>152</v>
      </c>
      <c r="C73" s="118" t="s">
        <v>343</v>
      </c>
      <c r="D73" s="38" t="s">
        <v>392</v>
      </c>
      <c r="E73" s="38" t="s">
        <v>107</v>
      </c>
      <c r="F73" s="116">
        <v>318</v>
      </c>
      <c r="G73" s="116">
        <v>329</v>
      </c>
      <c r="H73" s="117">
        <v>212.6400000000001</v>
      </c>
    </row>
    <row r="74" spans="1:8" s="57" customFormat="1" hidden="1" outlineLevel="2" collapsed="1" x14ac:dyDescent="0.3">
      <c r="A74" s="135" t="s">
        <v>401</v>
      </c>
      <c r="B74" s="118" t="s">
        <v>152</v>
      </c>
      <c r="C74" s="118" t="s">
        <v>399</v>
      </c>
      <c r="D74" s="38" t="s">
        <v>109</v>
      </c>
      <c r="E74" s="38" t="s">
        <v>110</v>
      </c>
      <c r="F74" s="116">
        <v>840</v>
      </c>
      <c r="G74" s="116">
        <v>1209</v>
      </c>
      <c r="H74" s="117">
        <v>278.39999999999935</v>
      </c>
    </row>
    <row r="75" spans="1:8" s="57" customFormat="1" hidden="1" outlineLevel="1" x14ac:dyDescent="0.3">
      <c r="A75" s="135"/>
      <c r="B75" s="102" t="s">
        <v>181</v>
      </c>
      <c r="C75" s="103"/>
      <c r="D75" s="91"/>
      <c r="E75" s="91"/>
      <c r="F75" s="146">
        <f>SUBTOTAL(9,F52:F74)</f>
        <v>134200</v>
      </c>
      <c r="G75" s="146">
        <f>SUBTOTAL(9,G52:G74)</f>
        <v>165585</v>
      </c>
      <c r="H75" s="99">
        <f>SUBTOTAL(9,H52:H74)</f>
        <v>65537.010000000009</v>
      </c>
    </row>
    <row r="76" spans="1:8" s="57" customFormat="1" hidden="1" outlineLevel="2" collapsed="1" x14ac:dyDescent="0.3">
      <c r="A76" s="135" t="s">
        <v>401</v>
      </c>
      <c r="B76" s="118" t="s">
        <v>153</v>
      </c>
      <c r="C76" s="118" t="s">
        <v>45</v>
      </c>
      <c r="D76" s="38" t="s">
        <v>46</v>
      </c>
      <c r="E76" s="38" t="s">
        <v>47</v>
      </c>
      <c r="F76" s="116">
        <v>342</v>
      </c>
      <c r="G76" s="116">
        <v>395</v>
      </c>
      <c r="H76" s="117">
        <v>151.85000000000005</v>
      </c>
    </row>
    <row r="77" spans="1:8" s="57" customFormat="1" hidden="1" outlineLevel="2" collapsed="1" x14ac:dyDescent="0.3">
      <c r="A77" s="135" t="s">
        <v>401</v>
      </c>
      <c r="B77" s="118" t="s">
        <v>153</v>
      </c>
      <c r="C77" s="118" t="s">
        <v>48</v>
      </c>
      <c r="D77" s="38" t="s">
        <v>49</v>
      </c>
      <c r="E77" s="38" t="s">
        <v>50</v>
      </c>
      <c r="F77" s="116">
        <v>15</v>
      </c>
      <c r="G77" s="116">
        <v>16</v>
      </c>
      <c r="H77" s="117">
        <v>8.56</v>
      </c>
    </row>
    <row r="78" spans="1:8" s="57" customFormat="1" hidden="1" outlineLevel="2" collapsed="1" x14ac:dyDescent="0.3">
      <c r="A78" s="135" t="s">
        <v>401</v>
      </c>
      <c r="B78" s="118" t="s">
        <v>153</v>
      </c>
      <c r="C78" s="118" t="s">
        <v>51</v>
      </c>
      <c r="D78" s="38" t="s">
        <v>52</v>
      </c>
      <c r="E78" s="38" t="s">
        <v>374</v>
      </c>
      <c r="F78" s="116">
        <v>11534</v>
      </c>
      <c r="G78" s="116">
        <v>13242</v>
      </c>
      <c r="H78" s="117">
        <v>5996.3800000000047</v>
      </c>
    </row>
    <row r="79" spans="1:8" s="57" customFormat="1" hidden="1" outlineLevel="2" collapsed="1" x14ac:dyDescent="0.3">
      <c r="A79" s="135" t="s">
        <v>401</v>
      </c>
      <c r="B79" s="118" t="s">
        <v>153</v>
      </c>
      <c r="C79" s="118" t="s">
        <v>54</v>
      </c>
      <c r="D79" s="38" t="s">
        <v>55</v>
      </c>
      <c r="E79" s="38" t="s">
        <v>56</v>
      </c>
      <c r="F79" s="116">
        <v>47</v>
      </c>
      <c r="G79" s="116">
        <v>50</v>
      </c>
      <c r="H79" s="117">
        <v>32.579999999999991</v>
      </c>
    </row>
    <row r="80" spans="1:8" s="57" customFormat="1" hidden="1" outlineLevel="2" collapsed="1" x14ac:dyDescent="0.3">
      <c r="A80" s="135" t="s">
        <v>401</v>
      </c>
      <c r="B80" s="118" t="s">
        <v>153</v>
      </c>
      <c r="C80" s="118" t="s">
        <v>57</v>
      </c>
      <c r="D80" s="38" t="s">
        <v>58</v>
      </c>
      <c r="E80" s="38" t="s">
        <v>59</v>
      </c>
      <c r="F80" s="116">
        <v>367</v>
      </c>
      <c r="G80" s="116">
        <v>401</v>
      </c>
      <c r="H80" s="117">
        <v>189.72000000000006</v>
      </c>
    </row>
    <row r="81" spans="1:8" s="57" customFormat="1" hidden="1" outlineLevel="2" collapsed="1" x14ac:dyDescent="0.3">
      <c r="A81" s="135" t="s">
        <v>401</v>
      </c>
      <c r="B81" s="118" t="s">
        <v>153</v>
      </c>
      <c r="C81" s="118" t="s">
        <v>60</v>
      </c>
      <c r="D81" s="38" t="s">
        <v>375</v>
      </c>
      <c r="E81" s="38" t="s">
        <v>62</v>
      </c>
      <c r="F81" s="116">
        <v>611</v>
      </c>
      <c r="G81" s="116">
        <v>674</v>
      </c>
      <c r="H81" s="117">
        <v>290.62</v>
      </c>
    </row>
    <row r="82" spans="1:8" s="57" customFormat="1" hidden="1" outlineLevel="2" collapsed="1" x14ac:dyDescent="0.3">
      <c r="A82" s="135" t="s">
        <v>401</v>
      </c>
      <c r="B82" s="118" t="s">
        <v>153</v>
      </c>
      <c r="C82" s="118" t="s">
        <v>63</v>
      </c>
      <c r="D82" s="38" t="s">
        <v>376</v>
      </c>
      <c r="E82" s="38" t="s">
        <v>377</v>
      </c>
      <c r="F82" s="116">
        <v>18001</v>
      </c>
      <c r="G82" s="116">
        <v>20742</v>
      </c>
      <c r="H82" s="117">
        <v>6820.2400000000134</v>
      </c>
    </row>
    <row r="83" spans="1:8" s="57" customFormat="1" hidden="1" outlineLevel="2" collapsed="1" x14ac:dyDescent="0.3">
      <c r="A83" s="135" t="s">
        <v>401</v>
      </c>
      <c r="B83" s="118" t="s">
        <v>153</v>
      </c>
      <c r="C83" s="118" t="s">
        <v>66</v>
      </c>
      <c r="D83" s="38" t="s">
        <v>67</v>
      </c>
      <c r="E83" s="38" t="s">
        <v>68</v>
      </c>
      <c r="F83" s="116">
        <v>6062</v>
      </c>
      <c r="G83" s="116">
        <v>6816</v>
      </c>
      <c r="H83" s="117">
        <v>2868.9800000000014</v>
      </c>
    </row>
    <row r="84" spans="1:8" s="57" customFormat="1" hidden="1" outlineLevel="2" collapsed="1" x14ac:dyDescent="0.3">
      <c r="A84" s="135" t="s">
        <v>401</v>
      </c>
      <c r="B84" s="118" t="s">
        <v>153</v>
      </c>
      <c r="C84" s="118" t="s">
        <v>69</v>
      </c>
      <c r="D84" s="38" t="s">
        <v>70</v>
      </c>
      <c r="E84" s="38" t="s">
        <v>71</v>
      </c>
      <c r="F84" s="116">
        <v>6227</v>
      </c>
      <c r="G84" s="116">
        <v>8393</v>
      </c>
      <c r="H84" s="117">
        <v>1414.6899999999985</v>
      </c>
    </row>
    <row r="85" spans="1:8" s="57" customFormat="1" hidden="1" outlineLevel="2" collapsed="1" x14ac:dyDescent="0.3">
      <c r="A85" s="135" t="s">
        <v>401</v>
      </c>
      <c r="B85" s="118" t="s">
        <v>153</v>
      </c>
      <c r="C85" s="118" t="s">
        <v>72</v>
      </c>
      <c r="D85" s="38" t="s">
        <v>378</v>
      </c>
      <c r="E85" s="38" t="s">
        <v>379</v>
      </c>
      <c r="F85" s="116">
        <v>897</v>
      </c>
      <c r="G85" s="116">
        <v>1165</v>
      </c>
      <c r="H85" s="117">
        <v>354.02999999999986</v>
      </c>
    </row>
    <row r="86" spans="1:8" s="57" customFormat="1" hidden="1" outlineLevel="2" collapsed="1" x14ac:dyDescent="0.3">
      <c r="A86" s="135" t="s">
        <v>401</v>
      </c>
      <c r="B86" s="118" t="s">
        <v>153</v>
      </c>
      <c r="C86" s="118" t="s">
        <v>75</v>
      </c>
      <c r="D86" s="38" t="s">
        <v>380</v>
      </c>
      <c r="E86" s="38" t="s">
        <v>381</v>
      </c>
      <c r="F86" s="116">
        <v>250</v>
      </c>
      <c r="G86" s="116">
        <v>349</v>
      </c>
      <c r="H86" s="117">
        <v>136.64999999999998</v>
      </c>
    </row>
    <row r="87" spans="1:8" s="57" customFormat="1" hidden="1" outlineLevel="2" collapsed="1" x14ac:dyDescent="0.3">
      <c r="A87" s="135" t="s">
        <v>401</v>
      </c>
      <c r="B87" s="118" t="s">
        <v>153</v>
      </c>
      <c r="C87" s="118" t="s">
        <v>78</v>
      </c>
      <c r="D87" s="38" t="s">
        <v>76</v>
      </c>
      <c r="E87" s="38" t="s">
        <v>382</v>
      </c>
      <c r="F87" s="116">
        <v>565</v>
      </c>
      <c r="G87" s="116">
        <v>616</v>
      </c>
      <c r="H87" s="117">
        <v>317.78000000000009</v>
      </c>
    </row>
    <row r="88" spans="1:8" s="57" customFormat="1" hidden="1" outlineLevel="2" collapsed="1" x14ac:dyDescent="0.3">
      <c r="A88" s="135" t="s">
        <v>401</v>
      </c>
      <c r="B88" s="118" t="s">
        <v>153</v>
      </c>
      <c r="C88" s="118" t="s">
        <v>81</v>
      </c>
      <c r="D88" s="38" t="s">
        <v>79</v>
      </c>
      <c r="E88" s="38" t="s">
        <v>80</v>
      </c>
      <c r="F88" s="116">
        <v>257</v>
      </c>
      <c r="G88" s="116">
        <v>322</v>
      </c>
      <c r="H88" s="117">
        <v>92.760000000000076</v>
      </c>
    </row>
    <row r="89" spans="1:8" s="57" customFormat="1" hidden="1" outlineLevel="2" collapsed="1" x14ac:dyDescent="0.3">
      <c r="A89" s="135" t="s">
        <v>401</v>
      </c>
      <c r="B89" s="118" t="s">
        <v>153</v>
      </c>
      <c r="C89" s="118" t="s">
        <v>84</v>
      </c>
      <c r="D89" s="38" t="s">
        <v>383</v>
      </c>
      <c r="E89" s="38" t="s">
        <v>83</v>
      </c>
      <c r="F89" s="116">
        <v>2510</v>
      </c>
      <c r="G89" s="116">
        <v>2846</v>
      </c>
      <c r="H89" s="117">
        <v>1072.5899999999986</v>
      </c>
    </row>
    <row r="90" spans="1:8" s="57" customFormat="1" hidden="1" outlineLevel="2" collapsed="1" x14ac:dyDescent="0.3">
      <c r="A90" s="135" t="s">
        <v>401</v>
      </c>
      <c r="B90" s="118" t="s">
        <v>153</v>
      </c>
      <c r="C90" s="118" t="s">
        <v>87</v>
      </c>
      <c r="D90" s="38" t="s">
        <v>85</v>
      </c>
      <c r="E90" s="38" t="s">
        <v>384</v>
      </c>
      <c r="F90" s="116">
        <v>7490</v>
      </c>
      <c r="G90" s="116">
        <v>8629</v>
      </c>
      <c r="H90" s="117">
        <v>2818.9100000000085</v>
      </c>
    </row>
    <row r="91" spans="1:8" s="57" customFormat="1" hidden="1" outlineLevel="2" collapsed="1" x14ac:dyDescent="0.3">
      <c r="A91" s="135" t="s">
        <v>401</v>
      </c>
      <c r="B91" s="118" t="s">
        <v>153</v>
      </c>
      <c r="C91" s="118" t="s">
        <v>90</v>
      </c>
      <c r="D91" s="38" t="s">
        <v>88</v>
      </c>
      <c r="E91" s="38" t="s">
        <v>385</v>
      </c>
      <c r="F91" s="116">
        <v>1211</v>
      </c>
      <c r="G91" s="116">
        <v>2433</v>
      </c>
      <c r="H91" s="117">
        <v>370.88999999999993</v>
      </c>
    </row>
    <row r="92" spans="1:8" s="57" customFormat="1" hidden="1" outlineLevel="2" collapsed="1" x14ac:dyDescent="0.3">
      <c r="A92" s="135" t="s">
        <v>401</v>
      </c>
      <c r="B92" s="118" t="s">
        <v>153</v>
      </c>
      <c r="C92" s="118" t="s">
        <v>93</v>
      </c>
      <c r="D92" s="38" t="s">
        <v>91</v>
      </c>
      <c r="E92" s="38" t="s">
        <v>92</v>
      </c>
      <c r="F92" s="116">
        <v>660</v>
      </c>
      <c r="G92" s="116">
        <v>772</v>
      </c>
      <c r="H92" s="117">
        <v>136.84000000000015</v>
      </c>
    </row>
    <row r="93" spans="1:8" s="57" customFormat="1" hidden="1" outlineLevel="2" collapsed="1" x14ac:dyDescent="0.3">
      <c r="A93" s="135" t="s">
        <v>401</v>
      </c>
      <c r="B93" s="118" t="s">
        <v>153</v>
      </c>
      <c r="C93" s="118" t="s">
        <v>96</v>
      </c>
      <c r="D93" s="38" t="s">
        <v>94</v>
      </c>
      <c r="E93" s="38" t="s">
        <v>386</v>
      </c>
      <c r="F93" s="116">
        <v>5230</v>
      </c>
      <c r="G93" s="116">
        <v>9259</v>
      </c>
      <c r="H93" s="117">
        <v>1311.0299999999975</v>
      </c>
    </row>
    <row r="94" spans="1:8" s="57" customFormat="1" hidden="1" outlineLevel="2" collapsed="1" x14ac:dyDescent="0.3">
      <c r="A94" s="135" t="s">
        <v>401</v>
      </c>
      <c r="B94" s="118" t="s">
        <v>153</v>
      </c>
      <c r="C94" s="118" t="s">
        <v>99</v>
      </c>
      <c r="D94" s="38" t="s">
        <v>387</v>
      </c>
      <c r="E94" s="38" t="s">
        <v>388</v>
      </c>
      <c r="F94" s="116">
        <v>2125</v>
      </c>
      <c r="G94" s="116">
        <v>2698</v>
      </c>
      <c r="H94" s="117">
        <v>368.53999999999957</v>
      </c>
    </row>
    <row r="95" spans="1:8" s="57" customFormat="1" hidden="1" outlineLevel="2" collapsed="1" x14ac:dyDescent="0.3">
      <c r="A95" s="135" t="s">
        <v>401</v>
      </c>
      <c r="B95" s="118" t="s">
        <v>153</v>
      </c>
      <c r="C95" s="118" t="s">
        <v>102</v>
      </c>
      <c r="D95" s="38" t="s">
        <v>100</v>
      </c>
      <c r="E95" s="38" t="s">
        <v>389</v>
      </c>
      <c r="F95" s="116">
        <v>1383</v>
      </c>
      <c r="G95" s="116">
        <v>1635</v>
      </c>
      <c r="H95" s="117">
        <v>482.87999999999909</v>
      </c>
    </row>
    <row r="96" spans="1:8" s="57" customFormat="1" hidden="1" outlineLevel="2" collapsed="1" x14ac:dyDescent="0.3">
      <c r="A96" s="135" t="s">
        <v>401</v>
      </c>
      <c r="B96" s="118" t="s">
        <v>153</v>
      </c>
      <c r="C96" s="118" t="s">
        <v>105</v>
      </c>
      <c r="D96" s="38" t="s">
        <v>390</v>
      </c>
      <c r="E96" s="38" t="s">
        <v>391</v>
      </c>
      <c r="F96" s="116">
        <v>0</v>
      </c>
      <c r="G96" s="116">
        <v>1</v>
      </c>
      <c r="H96" s="117">
        <v>0.01</v>
      </c>
    </row>
    <row r="97" spans="1:8" s="57" customFormat="1" hidden="1" outlineLevel="2" collapsed="1" x14ac:dyDescent="0.3">
      <c r="A97" s="135" t="s">
        <v>401</v>
      </c>
      <c r="B97" s="118" t="s">
        <v>153</v>
      </c>
      <c r="C97" s="118" t="s">
        <v>343</v>
      </c>
      <c r="D97" s="38" t="s">
        <v>392</v>
      </c>
      <c r="E97" s="38" t="s">
        <v>107</v>
      </c>
      <c r="F97" s="116">
        <v>556</v>
      </c>
      <c r="G97" s="116">
        <v>572</v>
      </c>
      <c r="H97" s="117">
        <v>382.05999999999995</v>
      </c>
    </row>
    <row r="98" spans="1:8" s="57" customFormat="1" hidden="1" outlineLevel="2" collapsed="1" x14ac:dyDescent="0.3">
      <c r="A98" s="135" t="s">
        <v>401</v>
      </c>
      <c r="B98" s="118" t="s">
        <v>153</v>
      </c>
      <c r="C98" s="118" t="s">
        <v>399</v>
      </c>
      <c r="D98" s="38" t="s">
        <v>109</v>
      </c>
      <c r="E98" s="38" t="s">
        <v>110</v>
      </c>
      <c r="F98" s="116">
        <v>1474</v>
      </c>
      <c r="G98" s="116">
        <v>1804</v>
      </c>
      <c r="H98" s="117">
        <v>476.69999999999936</v>
      </c>
    </row>
    <row r="99" spans="1:8" s="57" customFormat="1" hidden="1" outlineLevel="1" x14ac:dyDescent="0.3">
      <c r="A99" s="135"/>
      <c r="B99" s="102" t="s">
        <v>182</v>
      </c>
      <c r="C99" s="103"/>
      <c r="D99" s="91"/>
      <c r="E99" s="91"/>
      <c r="F99" s="146">
        <f>SUBTOTAL(9,F76:F98)</f>
        <v>67814</v>
      </c>
      <c r="G99" s="146">
        <f>SUBTOTAL(9,G76:G98)</f>
        <v>83830</v>
      </c>
      <c r="H99" s="99">
        <f>SUBTOTAL(9,H76:H98)</f>
        <v>26095.290000000019</v>
      </c>
    </row>
    <row r="100" spans="1:8" s="57" customFormat="1" collapsed="1" x14ac:dyDescent="0.3">
      <c r="A100" s="148" t="s">
        <v>402</v>
      </c>
      <c r="B100" s="136"/>
      <c r="C100" s="136"/>
      <c r="D100" s="36"/>
      <c r="E100" s="36"/>
      <c r="F100" s="137">
        <f>SUBTOTAL(9,F52:F98)</f>
        <v>202014</v>
      </c>
      <c r="G100" s="137">
        <f>SUBTOTAL(9,G52:G98)</f>
        <v>249415</v>
      </c>
      <c r="H100" s="138">
        <f>SUBTOTAL(9,H52:H98)</f>
        <v>91632.3</v>
      </c>
    </row>
    <row r="101" spans="1:8" hidden="1" outlineLevel="2" x14ac:dyDescent="0.3">
      <c r="A101" s="89" t="s">
        <v>396</v>
      </c>
      <c r="B101" s="100" t="s">
        <v>152</v>
      </c>
      <c r="C101" s="100" t="s">
        <v>45</v>
      </c>
      <c r="D101" s="100" t="s">
        <v>46</v>
      </c>
      <c r="E101" s="100" t="s">
        <v>47</v>
      </c>
      <c r="F101" s="98">
        <v>663</v>
      </c>
      <c r="G101" s="98">
        <v>817</v>
      </c>
      <c r="H101" s="92">
        <v>247.35999999999996</v>
      </c>
    </row>
    <row r="102" spans="1:8" hidden="1" outlineLevel="2" collapsed="1" x14ac:dyDescent="0.3">
      <c r="A102" s="89" t="s">
        <v>396</v>
      </c>
      <c r="B102" s="100" t="s">
        <v>152</v>
      </c>
      <c r="C102" s="100" t="s">
        <v>48</v>
      </c>
      <c r="D102" s="100" t="s">
        <v>49</v>
      </c>
      <c r="E102" s="100" t="s">
        <v>50</v>
      </c>
      <c r="F102" s="98">
        <v>81</v>
      </c>
      <c r="G102" s="98">
        <v>87</v>
      </c>
      <c r="H102" s="92">
        <v>46.740000000000016</v>
      </c>
    </row>
    <row r="103" spans="1:8" hidden="1" outlineLevel="2" collapsed="1" x14ac:dyDescent="0.3">
      <c r="A103" s="89" t="s">
        <v>396</v>
      </c>
      <c r="B103" s="100" t="s">
        <v>152</v>
      </c>
      <c r="C103" s="100" t="s">
        <v>51</v>
      </c>
      <c r="D103" s="100" t="s">
        <v>52</v>
      </c>
      <c r="E103" s="100" t="s">
        <v>374</v>
      </c>
      <c r="F103" s="98">
        <v>39435</v>
      </c>
      <c r="G103" s="98">
        <v>46497</v>
      </c>
      <c r="H103" s="92">
        <v>21116.719999999983</v>
      </c>
    </row>
    <row r="104" spans="1:8" hidden="1" outlineLevel="2" collapsed="1" x14ac:dyDescent="0.3">
      <c r="A104" s="89" t="s">
        <v>396</v>
      </c>
      <c r="B104" s="100" t="s">
        <v>152</v>
      </c>
      <c r="C104" s="100" t="s">
        <v>54</v>
      </c>
      <c r="D104" s="100" t="s">
        <v>55</v>
      </c>
      <c r="E104" s="100" t="s">
        <v>56</v>
      </c>
      <c r="F104" s="98">
        <v>69</v>
      </c>
      <c r="G104" s="98">
        <v>76</v>
      </c>
      <c r="H104" s="92">
        <v>39.430000000000021</v>
      </c>
    </row>
    <row r="105" spans="1:8" hidden="1" outlineLevel="2" collapsed="1" x14ac:dyDescent="0.3">
      <c r="A105" s="89" t="s">
        <v>396</v>
      </c>
      <c r="B105" s="100" t="s">
        <v>152</v>
      </c>
      <c r="C105" s="100" t="s">
        <v>57</v>
      </c>
      <c r="D105" s="100" t="s">
        <v>58</v>
      </c>
      <c r="E105" s="100" t="s">
        <v>59</v>
      </c>
      <c r="F105" s="98">
        <v>4073</v>
      </c>
      <c r="G105" s="98">
        <v>4800</v>
      </c>
      <c r="H105" s="92">
        <v>2128.5900000000011</v>
      </c>
    </row>
    <row r="106" spans="1:8" hidden="1" outlineLevel="2" collapsed="1" x14ac:dyDescent="0.3">
      <c r="A106" s="89" t="s">
        <v>396</v>
      </c>
      <c r="B106" s="100" t="s">
        <v>152</v>
      </c>
      <c r="C106" s="100" t="s">
        <v>60</v>
      </c>
      <c r="D106" s="100" t="s">
        <v>375</v>
      </c>
      <c r="E106" s="100" t="s">
        <v>62</v>
      </c>
      <c r="F106" s="98">
        <v>7400</v>
      </c>
      <c r="G106" s="98">
        <v>8366</v>
      </c>
      <c r="H106" s="92">
        <v>3419.9100000000058</v>
      </c>
    </row>
    <row r="107" spans="1:8" hidden="1" outlineLevel="2" collapsed="1" x14ac:dyDescent="0.3">
      <c r="A107" s="89" t="s">
        <v>396</v>
      </c>
      <c r="B107" s="100" t="s">
        <v>152</v>
      </c>
      <c r="C107" s="100" t="s">
        <v>63</v>
      </c>
      <c r="D107" s="100" t="s">
        <v>376</v>
      </c>
      <c r="E107" s="100" t="s">
        <v>377</v>
      </c>
      <c r="F107" s="98">
        <v>22682</v>
      </c>
      <c r="G107" s="98">
        <v>27973</v>
      </c>
      <c r="H107" s="92">
        <v>10486.040000000005</v>
      </c>
    </row>
    <row r="108" spans="1:8" hidden="1" outlineLevel="2" collapsed="1" x14ac:dyDescent="0.3">
      <c r="A108" s="89" t="s">
        <v>396</v>
      </c>
      <c r="B108" s="100" t="s">
        <v>152</v>
      </c>
      <c r="C108" s="100" t="s">
        <v>66</v>
      </c>
      <c r="D108" s="100" t="s">
        <v>67</v>
      </c>
      <c r="E108" s="100" t="s">
        <v>68</v>
      </c>
      <c r="F108" s="98">
        <v>25334</v>
      </c>
      <c r="G108" s="98">
        <v>30101</v>
      </c>
      <c r="H108" s="92">
        <v>12664.290000000017</v>
      </c>
    </row>
    <row r="109" spans="1:8" hidden="1" outlineLevel="2" collapsed="1" x14ac:dyDescent="0.3">
      <c r="A109" s="89" t="s">
        <v>396</v>
      </c>
      <c r="B109" s="100" t="s">
        <v>152</v>
      </c>
      <c r="C109" s="100" t="s">
        <v>69</v>
      </c>
      <c r="D109" s="100" t="s">
        <v>70</v>
      </c>
      <c r="E109" s="100" t="s">
        <v>71</v>
      </c>
      <c r="F109" s="98">
        <v>5734</v>
      </c>
      <c r="G109" s="98">
        <v>8413</v>
      </c>
      <c r="H109" s="92">
        <v>1596.0899999999954</v>
      </c>
    </row>
    <row r="110" spans="1:8" hidden="1" outlineLevel="2" collapsed="1" x14ac:dyDescent="0.3">
      <c r="A110" s="89" t="s">
        <v>396</v>
      </c>
      <c r="B110" s="100" t="s">
        <v>152</v>
      </c>
      <c r="C110" s="100" t="s">
        <v>72</v>
      </c>
      <c r="D110" s="100" t="s">
        <v>378</v>
      </c>
      <c r="E110" s="100" t="s">
        <v>379</v>
      </c>
      <c r="F110" s="98">
        <v>1013</v>
      </c>
      <c r="G110" s="98">
        <v>1386</v>
      </c>
      <c r="H110" s="92">
        <v>378.9899999999999</v>
      </c>
    </row>
    <row r="111" spans="1:8" hidden="1" outlineLevel="2" collapsed="1" x14ac:dyDescent="0.3">
      <c r="A111" s="89" t="s">
        <v>396</v>
      </c>
      <c r="B111" s="100" t="s">
        <v>152</v>
      </c>
      <c r="C111" s="100" t="s">
        <v>75</v>
      </c>
      <c r="D111" s="100" t="s">
        <v>380</v>
      </c>
      <c r="E111" s="100" t="s">
        <v>381</v>
      </c>
      <c r="F111" s="98">
        <v>541</v>
      </c>
      <c r="G111" s="98">
        <v>601</v>
      </c>
      <c r="H111" s="92">
        <v>295.33999999999975</v>
      </c>
    </row>
    <row r="112" spans="1:8" hidden="1" outlineLevel="2" collapsed="1" x14ac:dyDescent="0.3">
      <c r="A112" s="89" t="s">
        <v>396</v>
      </c>
      <c r="B112" s="100" t="s">
        <v>152</v>
      </c>
      <c r="C112" s="100" t="s">
        <v>78</v>
      </c>
      <c r="D112" s="100" t="s">
        <v>76</v>
      </c>
      <c r="E112" s="100" t="s">
        <v>382</v>
      </c>
      <c r="F112" s="98">
        <v>437</v>
      </c>
      <c r="G112" s="98">
        <v>474</v>
      </c>
      <c r="H112" s="92">
        <v>250.57999999999998</v>
      </c>
    </row>
    <row r="113" spans="1:8" hidden="1" outlineLevel="2" collapsed="1" x14ac:dyDescent="0.3">
      <c r="A113" s="89" t="s">
        <v>396</v>
      </c>
      <c r="B113" s="100" t="s">
        <v>152</v>
      </c>
      <c r="C113" s="100" t="s">
        <v>81</v>
      </c>
      <c r="D113" s="100" t="s">
        <v>79</v>
      </c>
      <c r="E113" s="100" t="s">
        <v>80</v>
      </c>
      <c r="F113" s="98">
        <v>238</v>
      </c>
      <c r="G113" s="98">
        <v>276</v>
      </c>
      <c r="H113" s="92">
        <v>90.389999999999972</v>
      </c>
    </row>
    <row r="114" spans="1:8" hidden="1" outlineLevel="2" collapsed="1" x14ac:dyDescent="0.3">
      <c r="A114" s="89" t="s">
        <v>396</v>
      </c>
      <c r="B114" s="100" t="s">
        <v>152</v>
      </c>
      <c r="C114" s="100" t="s">
        <v>84</v>
      </c>
      <c r="D114" s="100" t="s">
        <v>383</v>
      </c>
      <c r="E114" s="100" t="s">
        <v>83</v>
      </c>
      <c r="F114" s="98">
        <v>2770</v>
      </c>
      <c r="G114" s="98">
        <v>3284</v>
      </c>
      <c r="H114" s="92">
        <v>1192.7699999999975</v>
      </c>
    </row>
    <row r="115" spans="1:8" hidden="1" outlineLevel="2" collapsed="1" x14ac:dyDescent="0.3">
      <c r="A115" s="89" t="s">
        <v>396</v>
      </c>
      <c r="B115" s="100" t="s">
        <v>152</v>
      </c>
      <c r="C115" s="100" t="s">
        <v>87</v>
      </c>
      <c r="D115" s="100" t="s">
        <v>85</v>
      </c>
      <c r="E115" s="100" t="s">
        <v>384</v>
      </c>
      <c r="F115" s="98">
        <v>11166</v>
      </c>
      <c r="G115" s="98">
        <v>13427</v>
      </c>
      <c r="H115" s="92">
        <v>4369.8500000000058</v>
      </c>
    </row>
    <row r="116" spans="1:8" hidden="1" outlineLevel="2" collapsed="1" x14ac:dyDescent="0.3">
      <c r="A116" s="89" t="s">
        <v>396</v>
      </c>
      <c r="B116" s="100" t="s">
        <v>152</v>
      </c>
      <c r="C116" s="100" t="s">
        <v>90</v>
      </c>
      <c r="D116" s="100" t="s">
        <v>88</v>
      </c>
      <c r="E116" s="100" t="s">
        <v>385</v>
      </c>
      <c r="F116" s="98">
        <v>418</v>
      </c>
      <c r="G116" s="98">
        <v>788</v>
      </c>
      <c r="H116" s="92">
        <v>153.0200000000001</v>
      </c>
    </row>
    <row r="117" spans="1:8" hidden="1" outlineLevel="2" collapsed="1" x14ac:dyDescent="0.3">
      <c r="A117" s="89" t="s">
        <v>396</v>
      </c>
      <c r="B117" s="100" t="s">
        <v>152</v>
      </c>
      <c r="C117" s="100" t="s">
        <v>93</v>
      </c>
      <c r="D117" s="100" t="s">
        <v>91</v>
      </c>
      <c r="E117" s="100" t="s">
        <v>92</v>
      </c>
      <c r="F117" s="98">
        <v>304</v>
      </c>
      <c r="G117" s="98">
        <v>354</v>
      </c>
      <c r="H117" s="92">
        <v>47.59000000000006</v>
      </c>
    </row>
    <row r="118" spans="1:8" hidden="1" outlineLevel="2" collapsed="1" x14ac:dyDescent="0.3">
      <c r="A118" s="89" t="s">
        <v>396</v>
      </c>
      <c r="B118" s="100" t="s">
        <v>152</v>
      </c>
      <c r="C118" s="100" t="s">
        <v>96</v>
      </c>
      <c r="D118" s="100" t="s">
        <v>94</v>
      </c>
      <c r="E118" s="100" t="s">
        <v>386</v>
      </c>
      <c r="F118" s="98">
        <v>1366</v>
      </c>
      <c r="G118" s="98">
        <v>2370</v>
      </c>
      <c r="H118" s="92">
        <v>402.70999999999958</v>
      </c>
    </row>
    <row r="119" spans="1:8" hidden="1" outlineLevel="2" collapsed="1" x14ac:dyDescent="0.3">
      <c r="A119" s="89" t="s">
        <v>396</v>
      </c>
      <c r="B119" s="100" t="s">
        <v>152</v>
      </c>
      <c r="C119" s="100" t="s">
        <v>99</v>
      </c>
      <c r="D119" s="100" t="s">
        <v>387</v>
      </c>
      <c r="E119" s="100" t="s">
        <v>388</v>
      </c>
      <c r="F119" s="98">
        <v>2487</v>
      </c>
      <c r="G119" s="98">
        <v>3389</v>
      </c>
      <c r="H119" s="92">
        <v>535.44999999999868</v>
      </c>
    </row>
    <row r="120" spans="1:8" hidden="1" outlineLevel="2" collapsed="1" x14ac:dyDescent="0.3">
      <c r="A120" s="89" t="s">
        <v>396</v>
      </c>
      <c r="B120" s="100" t="s">
        <v>152</v>
      </c>
      <c r="C120" s="100" t="s">
        <v>102</v>
      </c>
      <c r="D120" s="100" t="s">
        <v>100</v>
      </c>
      <c r="E120" s="100" t="s">
        <v>389</v>
      </c>
      <c r="F120" s="98">
        <v>1808</v>
      </c>
      <c r="G120" s="98">
        <v>2195</v>
      </c>
      <c r="H120" s="92">
        <v>734.6199999999991</v>
      </c>
    </row>
    <row r="121" spans="1:8" hidden="1" outlineLevel="2" collapsed="1" x14ac:dyDescent="0.3">
      <c r="A121" s="89" t="s">
        <v>396</v>
      </c>
      <c r="B121" s="100" t="s">
        <v>152</v>
      </c>
      <c r="C121" s="100" t="s">
        <v>105</v>
      </c>
      <c r="D121" s="100" t="s">
        <v>390</v>
      </c>
      <c r="E121" s="100" t="s">
        <v>391</v>
      </c>
      <c r="F121" s="98">
        <v>2</v>
      </c>
      <c r="G121" s="98">
        <v>2</v>
      </c>
      <c r="H121" s="92">
        <v>0.22</v>
      </c>
    </row>
    <row r="122" spans="1:8" hidden="1" outlineLevel="2" collapsed="1" x14ac:dyDescent="0.3">
      <c r="A122" s="89" t="s">
        <v>396</v>
      </c>
      <c r="B122" s="100" t="s">
        <v>152</v>
      </c>
      <c r="C122" s="100" t="s">
        <v>343</v>
      </c>
      <c r="D122" s="100" t="s">
        <v>392</v>
      </c>
      <c r="E122" s="100" t="s">
        <v>107</v>
      </c>
      <c r="F122" s="98">
        <v>310</v>
      </c>
      <c r="G122" s="98">
        <v>322</v>
      </c>
      <c r="H122" s="92">
        <v>149.45000000000007</v>
      </c>
    </row>
    <row r="123" spans="1:8" hidden="1" outlineLevel="2" collapsed="1" x14ac:dyDescent="0.3">
      <c r="A123" s="89" t="s">
        <v>396</v>
      </c>
      <c r="B123" s="100" t="s">
        <v>152</v>
      </c>
      <c r="C123" s="100" t="s">
        <v>399</v>
      </c>
      <c r="D123" s="100" t="s">
        <v>109</v>
      </c>
      <c r="E123" s="100" t="s">
        <v>110</v>
      </c>
      <c r="F123" s="98">
        <v>904</v>
      </c>
      <c r="G123" s="98">
        <v>1212</v>
      </c>
      <c r="H123" s="92">
        <v>276.76999999999947</v>
      </c>
    </row>
    <row r="124" spans="1:8" hidden="1" outlineLevel="1" x14ac:dyDescent="0.3">
      <c r="A124" s="89"/>
      <c r="B124" s="102" t="s">
        <v>181</v>
      </c>
      <c r="C124" s="103"/>
      <c r="D124" s="103"/>
      <c r="E124" s="103"/>
      <c r="F124" s="146">
        <f>SUBTOTAL(9,F101:F123)</f>
        <v>129235</v>
      </c>
      <c r="G124" s="146">
        <f>SUBTOTAL(9,G101:G123)</f>
        <v>157210</v>
      </c>
      <c r="H124" s="99">
        <f>SUBTOTAL(9,H101:H123)</f>
        <v>60622.919999999991</v>
      </c>
    </row>
    <row r="125" spans="1:8" hidden="1" outlineLevel="2" x14ac:dyDescent="0.3">
      <c r="A125" s="89" t="s">
        <v>396</v>
      </c>
      <c r="B125" s="100" t="s">
        <v>153</v>
      </c>
      <c r="C125" s="100" t="s">
        <v>45</v>
      </c>
      <c r="D125" s="100" t="s">
        <v>46</v>
      </c>
      <c r="E125" s="100" t="s">
        <v>47</v>
      </c>
      <c r="F125" s="98">
        <v>343</v>
      </c>
      <c r="G125" s="98">
        <v>386</v>
      </c>
      <c r="H125" s="92">
        <v>146.13000000000008</v>
      </c>
    </row>
    <row r="126" spans="1:8" hidden="1" outlineLevel="2" collapsed="1" x14ac:dyDescent="0.3">
      <c r="A126" s="89" t="s">
        <v>396</v>
      </c>
      <c r="B126" s="100" t="s">
        <v>153</v>
      </c>
      <c r="C126" s="100" t="s">
        <v>48</v>
      </c>
      <c r="D126" s="100" t="s">
        <v>49</v>
      </c>
      <c r="E126" s="100" t="s">
        <v>50</v>
      </c>
      <c r="F126" s="98">
        <v>17</v>
      </c>
      <c r="G126" s="98">
        <v>18</v>
      </c>
      <c r="H126" s="92">
        <v>7.54</v>
      </c>
    </row>
    <row r="127" spans="1:8" hidden="1" outlineLevel="2" collapsed="1" x14ac:dyDescent="0.3">
      <c r="A127" s="89" t="s">
        <v>396</v>
      </c>
      <c r="B127" s="100" t="s">
        <v>153</v>
      </c>
      <c r="C127" s="100" t="s">
        <v>51</v>
      </c>
      <c r="D127" s="100" t="s">
        <v>52</v>
      </c>
      <c r="E127" s="100" t="s">
        <v>374</v>
      </c>
      <c r="F127" s="98">
        <v>11351</v>
      </c>
      <c r="G127" s="98">
        <v>12968</v>
      </c>
      <c r="H127" s="92">
        <v>5409.9300000000021</v>
      </c>
    </row>
    <row r="128" spans="1:8" hidden="1" outlineLevel="2" collapsed="1" x14ac:dyDescent="0.3">
      <c r="A128" s="89" t="s">
        <v>396</v>
      </c>
      <c r="B128" s="100" t="s">
        <v>153</v>
      </c>
      <c r="C128" s="100" t="s">
        <v>54</v>
      </c>
      <c r="D128" s="100" t="s">
        <v>55</v>
      </c>
      <c r="E128" s="100" t="s">
        <v>56</v>
      </c>
      <c r="F128" s="98">
        <v>63</v>
      </c>
      <c r="G128" s="98">
        <v>67</v>
      </c>
      <c r="H128" s="92">
        <v>35.880000000000003</v>
      </c>
    </row>
    <row r="129" spans="1:8" hidden="1" outlineLevel="2" collapsed="1" x14ac:dyDescent="0.3">
      <c r="A129" s="89" t="s">
        <v>396</v>
      </c>
      <c r="B129" s="100" t="s">
        <v>153</v>
      </c>
      <c r="C129" s="100" t="s">
        <v>57</v>
      </c>
      <c r="D129" s="100" t="s">
        <v>58</v>
      </c>
      <c r="E129" s="100" t="s">
        <v>59</v>
      </c>
      <c r="F129" s="98">
        <v>388</v>
      </c>
      <c r="G129" s="98">
        <v>432</v>
      </c>
      <c r="H129" s="92">
        <v>188.82000000000005</v>
      </c>
    </row>
    <row r="130" spans="1:8" hidden="1" outlineLevel="2" collapsed="1" x14ac:dyDescent="0.3">
      <c r="A130" s="89" t="s">
        <v>396</v>
      </c>
      <c r="B130" s="100" t="s">
        <v>153</v>
      </c>
      <c r="C130" s="100" t="s">
        <v>60</v>
      </c>
      <c r="D130" s="100" t="s">
        <v>375</v>
      </c>
      <c r="E130" s="100" t="s">
        <v>62</v>
      </c>
      <c r="F130" s="98">
        <v>639</v>
      </c>
      <c r="G130" s="98">
        <v>694</v>
      </c>
      <c r="H130" s="92">
        <v>260.3</v>
      </c>
    </row>
    <row r="131" spans="1:8" hidden="1" outlineLevel="2" collapsed="1" x14ac:dyDescent="0.3">
      <c r="A131" s="89" t="s">
        <v>396</v>
      </c>
      <c r="B131" s="100" t="s">
        <v>153</v>
      </c>
      <c r="C131" s="100" t="s">
        <v>63</v>
      </c>
      <c r="D131" s="100" t="s">
        <v>376</v>
      </c>
      <c r="E131" s="100" t="s">
        <v>377</v>
      </c>
      <c r="F131" s="98">
        <v>15944</v>
      </c>
      <c r="G131" s="98">
        <v>18172</v>
      </c>
      <c r="H131" s="92">
        <v>5750.1100000000133</v>
      </c>
    </row>
    <row r="132" spans="1:8" hidden="1" outlineLevel="2" collapsed="1" x14ac:dyDescent="0.3">
      <c r="A132" s="89" t="s">
        <v>396</v>
      </c>
      <c r="B132" s="100" t="s">
        <v>153</v>
      </c>
      <c r="C132" s="100" t="s">
        <v>66</v>
      </c>
      <c r="D132" s="100" t="s">
        <v>67</v>
      </c>
      <c r="E132" s="100" t="s">
        <v>68</v>
      </c>
      <c r="F132" s="98">
        <v>4988</v>
      </c>
      <c r="G132" s="98">
        <v>5495</v>
      </c>
      <c r="H132" s="92">
        <v>2375.9200000000023</v>
      </c>
    </row>
    <row r="133" spans="1:8" hidden="1" outlineLevel="2" collapsed="1" x14ac:dyDescent="0.3">
      <c r="A133" s="89" t="s">
        <v>396</v>
      </c>
      <c r="B133" s="100" t="s">
        <v>153</v>
      </c>
      <c r="C133" s="100" t="s">
        <v>69</v>
      </c>
      <c r="D133" s="100" t="s">
        <v>70</v>
      </c>
      <c r="E133" s="100" t="s">
        <v>71</v>
      </c>
      <c r="F133" s="98">
        <v>5946</v>
      </c>
      <c r="G133" s="98">
        <v>7549</v>
      </c>
      <c r="H133" s="92">
        <v>1275.2999999999995</v>
      </c>
    </row>
    <row r="134" spans="1:8" hidden="1" outlineLevel="2" collapsed="1" x14ac:dyDescent="0.3">
      <c r="A134" s="89" t="s">
        <v>396</v>
      </c>
      <c r="B134" s="100" t="s">
        <v>153</v>
      </c>
      <c r="C134" s="100" t="s">
        <v>72</v>
      </c>
      <c r="D134" s="100" t="s">
        <v>378</v>
      </c>
      <c r="E134" s="100" t="s">
        <v>379</v>
      </c>
      <c r="F134" s="98">
        <v>824</v>
      </c>
      <c r="G134" s="98">
        <v>1056</v>
      </c>
      <c r="H134" s="92">
        <v>298.43000000000012</v>
      </c>
    </row>
    <row r="135" spans="1:8" hidden="1" outlineLevel="2" collapsed="1" x14ac:dyDescent="0.3">
      <c r="A135" s="89" t="s">
        <v>396</v>
      </c>
      <c r="B135" s="100" t="s">
        <v>153</v>
      </c>
      <c r="C135" s="100" t="s">
        <v>75</v>
      </c>
      <c r="D135" s="100" t="s">
        <v>380</v>
      </c>
      <c r="E135" s="100" t="s">
        <v>381</v>
      </c>
      <c r="F135" s="98">
        <v>294</v>
      </c>
      <c r="G135" s="98">
        <v>319</v>
      </c>
      <c r="H135" s="92">
        <v>149.53</v>
      </c>
    </row>
    <row r="136" spans="1:8" hidden="1" outlineLevel="2" collapsed="1" x14ac:dyDescent="0.3">
      <c r="A136" s="89" t="s">
        <v>396</v>
      </c>
      <c r="B136" s="100" t="s">
        <v>153</v>
      </c>
      <c r="C136" s="100" t="s">
        <v>78</v>
      </c>
      <c r="D136" s="100" t="s">
        <v>76</v>
      </c>
      <c r="E136" s="100" t="s">
        <v>382</v>
      </c>
      <c r="F136" s="98">
        <v>561</v>
      </c>
      <c r="G136" s="98">
        <v>600</v>
      </c>
      <c r="H136" s="92">
        <v>306.54999999999984</v>
      </c>
    </row>
    <row r="137" spans="1:8" hidden="1" outlineLevel="2" collapsed="1" x14ac:dyDescent="0.3">
      <c r="A137" s="89" t="s">
        <v>396</v>
      </c>
      <c r="B137" s="100" t="s">
        <v>153</v>
      </c>
      <c r="C137" s="100" t="s">
        <v>81</v>
      </c>
      <c r="D137" s="100" t="s">
        <v>79</v>
      </c>
      <c r="E137" s="100" t="s">
        <v>80</v>
      </c>
      <c r="F137" s="98">
        <v>258</v>
      </c>
      <c r="G137" s="98">
        <v>307</v>
      </c>
      <c r="H137" s="92">
        <v>94.960000000000036</v>
      </c>
    </row>
    <row r="138" spans="1:8" hidden="1" outlineLevel="2" collapsed="1" x14ac:dyDescent="0.3">
      <c r="A138" s="89" t="s">
        <v>396</v>
      </c>
      <c r="B138" s="100" t="s">
        <v>153</v>
      </c>
      <c r="C138" s="100" t="s">
        <v>84</v>
      </c>
      <c r="D138" s="100" t="s">
        <v>383</v>
      </c>
      <c r="E138" s="100" t="s">
        <v>83</v>
      </c>
      <c r="F138" s="98">
        <v>2261</v>
      </c>
      <c r="G138" s="98">
        <v>2525</v>
      </c>
      <c r="H138" s="92">
        <v>876.82999999999902</v>
      </c>
    </row>
    <row r="139" spans="1:8" hidden="1" outlineLevel="2" collapsed="1" x14ac:dyDescent="0.3">
      <c r="A139" s="89" t="s">
        <v>396</v>
      </c>
      <c r="B139" s="100" t="s">
        <v>153</v>
      </c>
      <c r="C139" s="100" t="s">
        <v>87</v>
      </c>
      <c r="D139" s="100" t="s">
        <v>85</v>
      </c>
      <c r="E139" s="100" t="s">
        <v>384</v>
      </c>
      <c r="F139" s="98">
        <v>7471</v>
      </c>
      <c r="G139" s="98">
        <v>8356</v>
      </c>
      <c r="H139" s="92">
        <v>2525.530000000007</v>
      </c>
    </row>
    <row r="140" spans="1:8" hidden="1" outlineLevel="2" collapsed="1" x14ac:dyDescent="0.3">
      <c r="A140" s="89" t="s">
        <v>396</v>
      </c>
      <c r="B140" s="100" t="s">
        <v>153</v>
      </c>
      <c r="C140" s="100" t="s">
        <v>90</v>
      </c>
      <c r="D140" s="100" t="s">
        <v>88</v>
      </c>
      <c r="E140" s="100" t="s">
        <v>385</v>
      </c>
      <c r="F140" s="98">
        <v>1193</v>
      </c>
      <c r="G140" s="98">
        <v>2486</v>
      </c>
      <c r="H140" s="92">
        <v>339.68999999999932</v>
      </c>
    </row>
    <row r="141" spans="1:8" hidden="1" outlineLevel="2" collapsed="1" x14ac:dyDescent="0.3">
      <c r="A141" s="89" t="s">
        <v>396</v>
      </c>
      <c r="B141" s="100" t="s">
        <v>153</v>
      </c>
      <c r="C141" s="100" t="s">
        <v>93</v>
      </c>
      <c r="D141" s="100" t="s">
        <v>91</v>
      </c>
      <c r="E141" s="100" t="s">
        <v>92</v>
      </c>
      <c r="F141" s="98">
        <v>636</v>
      </c>
      <c r="G141" s="98">
        <v>714</v>
      </c>
      <c r="H141" s="92">
        <v>92.05999999999996</v>
      </c>
    </row>
    <row r="142" spans="1:8" hidden="1" outlineLevel="2" collapsed="1" x14ac:dyDescent="0.3">
      <c r="A142" s="89" t="s">
        <v>396</v>
      </c>
      <c r="B142" s="100" t="s">
        <v>153</v>
      </c>
      <c r="C142" s="100" t="s">
        <v>96</v>
      </c>
      <c r="D142" s="100" t="s">
        <v>94</v>
      </c>
      <c r="E142" s="100" t="s">
        <v>386</v>
      </c>
      <c r="F142" s="98">
        <v>5052</v>
      </c>
      <c r="G142" s="98">
        <v>9113</v>
      </c>
      <c r="H142" s="92">
        <v>1194.3600000000019</v>
      </c>
    </row>
    <row r="143" spans="1:8" hidden="1" outlineLevel="2" collapsed="1" x14ac:dyDescent="0.3">
      <c r="A143" s="89" t="s">
        <v>396</v>
      </c>
      <c r="B143" s="100" t="s">
        <v>153</v>
      </c>
      <c r="C143" s="100" t="s">
        <v>99</v>
      </c>
      <c r="D143" s="100" t="s">
        <v>387</v>
      </c>
      <c r="E143" s="100" t="s">
        <v>388</v>
      </c>
      <c r="F143" s="98">
        <v>1914</v>
      </c>
      <c r="G143" s="98">
        <v>2331</v>
      </c>
      <c r="H143" s="92">
        <v>310.07999999999919</v>
      </c>
    </row>
    <row r="144" spans="1:8" hidden="1" outlineLevel="2" collapsed="1" x14ac:dyDescent="0.3">
      <c r="A144" s="89" t="s">
        <v>396</v>
      </c>
      <c r="B144" s="100" t="s">
        <v>153</v>
      </c>
      <c r="C144" s="100" t="s">
        <v>102</v>
      </c>
      <c r="D144" s="100" t="s">
        <v>100</v>
      </c>
      <c r="E144" s="100" t="s">
        <v>389</v>
      </c>
      <c r="F144" s="98">
        <v>1278</v>
      </c>
      <c r="G144" s="98">
        <v>1439</v>
      </c>
      <c r="H144" s="92">
        <v>388.96999999999952</v>
      </c>
    </row>
    <row r="145" spans="1:8" hidden="1" outlineLevel="2" collapsed="1" x14ac:dyDescent="0.3">
      <c r="A145" s="89" t="s">
        <v>396</v>
      </c>
      <c r="B145" s="100" t="s">
        <v>153</v>
      </c>
      <c r="C145" s="100" t="s">
        <v>105</v>
      </c>
      <c r="D145" s="100" t="s">
        <v>390</v>
      </c>
      <c r="E145" s="100" t="s">
        <v>391</v>
      </c>
      <c r="F145" s="98">
        <v>1</v>
      </c>
      <c r="G145" s="98">
        <v>1</v>
      </c>
      <c r="H145" s="92">
        <v>0.01</v>
      </c>
    </row>
    <row r="146" spans="1:8" hidden="1" outlineLevel="2" collapsed="1" x14ac:dyDescent="0.3">
      <c r="A146" s="89" t="s">
        <v>396</v>
      </c>
      <c r="B146" s="100" t="s">
        <v>153</v>
      </c>
      <c r="C146" s="100" t="s">
        <v>343</v>
      </c>
      <c r="D146" s="100" t="s">
        <v>392</v>
      </c>
      <c r="E146" s="100" t="s">
        <v>107</v>
      </c>
      <c r="F146" s="98">
        <v>549</v>
      </c>
      <c r="G146" s="98">
        <v>559</v>
      </c>
      <c r="H146" s="92">
        <v>257.33</v>
      </c>
    </row>
    <row r="147" spans="1:8" hidden="1" outlineLevel="2" collapsed="1" x14ac:dyDescent="0.3">
      <c r="A147" s="89" t="s">
        <v>396</v>
      </c>
      <c r="B147" s="100" t="s">
        <v>153</v>
      </c>
      <c r="C147" s="100" t="s">
        <v>399</v>
      </c>
      <c r="D147" s="100" t="s">
        <v>109</v>
      </c>
      <c r="E147" s="100" t="s">
        <v>110</v>
      </c>
      <c r="F147" s="98">
        <v>1333</v>
      </c>
      <c r="G147" s="98">
        <v>1575</v>
      </c>
      <c r="H147" s="92">
        <v>377.30999999999972</v>
      </c>
    </row>
    <row r="148" spans="1:8" hidden="1" outlineLevel="1" x14ac:dyDescent="0.3">
      <c r="A148" s="89"/>
      <c r="B148" s="102" t="s">
        <v>182</v>
      </c>
      <c r="C148" s="103"/>
      <c r="D148" s="103"/>
      <c r="E148" s="103"/>
      <c r="F148" s="146">
        <f>SUBTOTAL(9,F125:F147)</f>
        <v>63304</v>
      </c>
      <c r="G148" s="146">
        <f>SUBTOTAL(9,G125:G147)</f>
        <v>77162</v>
      </c>
      <c r="H148" s="99">
        <f>SUBTOTAL(9,H125:H147)</f>
        <v>22661.570000000022</v>
      </c>
    </row>
    <row r="149" spans="1:8" collapsed="1" x14ac:dyDescent="0.3">
      <c r="A149" s="147" t="s">
        <v>397</v>
      </c>
      <c r="B149" s="90"/>
      <c r="C149" s="90"/>
      <c r="D149" s="90"/>
      <c r="E149" s="90"/>
      <c r="F149" s="88">
        <f>SUBTOTAL(9,F101:F147)</f>
        <v>192539</v>
      </c>
      <c r="G149" s="88">
        <f>SUBTOTAL(9,G101:G147)</f>
        <v>234372</v>
      </c>
      <c r="H149" s="93">
        <f>SUBTOTAL(9,H101:H147)</f>
        <v>83284.490000000034</v>
      </c>
    </row>
    <row r="150" spans="1:8" s="57" customFormat="1" hidden="1" outlineLevel="2" x14ac:dyDescent="0.3">
      <c r="A150" s="135" t="s">
        <v>393</v>
      </c>
      <c r="B150" s="118" t="s">
        <v>147</v>
      </c>
      <c r="C150" s="118" t="s">
        <v>45</v>
      </c>
      <c r="D150" s="38" t="s">
        <v>46</v>
      </c>
      <c r="E150" s="38" t="s">
        <v>47</v>
      </c>
      <c r="F150" s="116">
        <v>623</v>
      </c>
      <c r="G150" s="116">
        <v>747</v>
      </c>
      <c r="H150" s="117">
        <v>258.32</v>
      </c>
    </row>
    <row r="151" spans="1:8" s="57" customFormat="1" hidden="1" outlineLevel="2" collapsed="1" x14ac:dyDescent="0.3">
      <c r="A151" s="135" t="s">
        <v>393</v>
      </c>
      <c r="B151" s="118" t="s">
        <v>147</v>
      </c>
      <c r="C151" s="118" t="s">
        <v>48</v>
      </c>
      <c r="D151" s="38" t="s">
        <v>49</v>
      </c>
      <c r="E151" s="38" t="s">
        <v>50</v>
      </c>
      <c r="F151" s="116">
        <v>84</v>
      </c>
      <c r="G151" s="116">
        <v>94</v>
      </c>
      <c r="H151" s="117">
        <v>53.83</v>
      </c>
    </row>
    <row r="152" spans="1:8" s="57" customFormat="1" hidden="1" outlineLevel="2" collapsed="1" x14ac:dyDescent="0.3">
      <c r="A152" s="135" t="s">
        <v>393</v>
      </c>
      <c r="B152" s="118" t="s">
        <v>147</v>
      </c>
      <c r="C152" s="118" t="s">
        <v>51</v>
      </c>
      <c r="D152" s="38" t="s">
        <v>52</v>
      </c>
      <c r="E152" s="38" t="s">
        <v>374</v>
      </c>
      <c r="F152" s="116">
        <v>38566</v>
      </c>
      <c r="G152" s="116">
        <v>46282</v>
      </c>
      <c r="H152" s="117">
        <v>22166.869999999995</v>
      </c>
    </row>
    <row r="153" spans="1:8" s="57" customFormat="1" hidden="1" outlineLevel="2" collapsed="1" x14ac:dyDescent="0.3">
      <c r="A153" s="135" t="s">
        <v>393</v>
      </c>
      <c r="B153" s="118" t="s">
        <v>147</v>
      </c>
      <c r="C153" s="118" t="s">
        <v>54</v>
      </c>
      <c r="D153" s="38" t="s">
        <v>55</v>
      </c>
      <c r="E153" s="38" t="s">
        <v>56</v>
      </c>
      <c r="F153" s="116">
        <v>66</v>
      </c>
      <c r="G153" s="116">
        <v>68</v>
      </c>
      <c r="H153" s="117">
        <v>40.160000000000004</v>
      </c>
    </row>
    <row r="154" spans="1:8" s="57" customFormat="1" hidden="1" outlineLevel="2" collapsed="1" x14ac:dyDescent="0.3">
      <c r="A154" s="135" t="s">
        <v>393</v>
      </c>
      <c r="B154" s="118" t="s">
        <v>147</v>
      </c>
      <c r="C154" s="118" t="s">
        <v>57</v>
      </c>
      <c r="D154" s="38" t="s">
        <v>58</v>
      </c>
      <c r="E154" s="38" t="s">
        <v>59</v>
      </c>
      <c r="F154" s="116">
        <v>4149</v>
      </c>
      <c r="G154" s="116">
        <v>5039</v>
      </c>
      <c r="H154" s="117">
        <v>2203.4800000000009</v>
      </c>
    </row>
    <row r="155" spans="1:8" s="57" customFormat="1" hidden="1" outlineLevel="2" collapsed="1" x14ac:dyDescent="0.3">
      <c r="A155" s="135" t="s">
        <v>393</v>
      </c>
      <c r="B155" s="118" t="s">
        <v>147</v>
      </c>
      <c r="C155" s="118" t="s">
        <v>60</v>
      </c>
      <c r="D155" s="38" t="s">
        <v>375</v>
      </c>
      <c r="E155" s="38" t="s">
        <v>62</v>
      </c>
      <c r="F155" s="116">
        <v>7530</v>
      </c>
      <c r="G155" s="116">
        <v>8702</v>
      </c>
      <c r="H155" s="117">
        <v>3945.04</v>
      </c>
    </row>
    <row r="156" spans="1:8" s="57" customFormat="1" hidden="1" outlineLevel="2" collapsed="1" x14ac:dyDescent="0.3">
      <c r="A156" s="135" t="s">
        <v>393</v>
      </c>
      <c r="B156" s="118" t="s">
        <v>147</v>
      </c>
      <c r="C156" s="118" t="s">
        <v>63</v>
      </c>
      <c r="D156" s="38" t="s">
        <v>376</v>
      </c>
      <c r="E156" s="38" t="s">
        <v>377</v>
      </c>
      <c r="F156" s="116">
        <v>22663</v>
      </c>
      <c r="G156" s="116">
        <v>28163</v>
      </c>
      <c r="H156" s="117">
        <v>11245.909999999996</v>
      </c>
    </row>
    <row r="157" spans="1:8" s="57" customFormat="1" hidden="1" outlineLevel="2" collapsed="1" x14ac:dyDescent="0.3">
      <c r="A157" s="135" t="s">
        <v>393</v>
      </c>
      <c r="B157" s="118" t="s">
        <v>147</v>
      </c>
      <c r="C157" s="118" t="s">
        <v>66</v>
      </c>
      <c r="D157" s="38" t="s">
        <v>67</v>
      </c>
      <c r="E157" s="38" t="s">
        <v>68</v>
      </c>
      <c r="F157" s="116">
        <v>23913</v>
      </c>
      <c r="G157" s="116">
        <v>28748</v>
      </c>
      <c r="H157" s="117">
        <v>12254.46</v>
      </c>
    </row>
    <row r="158" spans="1:8" s="57" customFormat="1" hidden="1" outlineLevel="2" collapsed="1" x14ac:dyDescent="0.3">
      <c r="A158" s="135" t="s">
        <v>393</v>
      </c>
      <c r="B158" s="118" t="s">
        <v>147</v>
      </c>
      <c r="C158" s="118" t="s">
        <v>69</v>
      </c>
      <c r="D158" s="38" t="s">
        <v>70</v>
      </c>
      <c r="E158" s="38" t="s">
        <v>71</v>
      </c>
      <c r="F158" s="116">
        <v>5507</v>
      </c>
      <c r="G158" s="116">
        <v>8488</v>
      </c>
      <c r="H158" s="117">
        <v>1574.6599999999996</v>
      </c>
    </row>
    <row r="159" spans="1:8" s="57" customFormat="1" hidden="1" outlineLevel="2" collapsed="1" x14ac:dyDescent="0.3">
      <c r="A159" s="135" t="s">
        <v>393</v>
      </c>
      <c r="B159" s="118" t="s">
        <v>147</v>
      </c>
      <c r="C159" s="118" t="s">
        <v>72</v>
      </c>
      <c r="D159" s="38" t="s">
        <v>378</v>
      </c>
      <c r="E159" s="38" t="s">
        <v>379</v>
      </c>
      <c r="F159" s="116">
        <v>1037</v>
      </c>
      <c r="G159" s="116">
        <v>1455</v>
      </c>
      <c r="H159" s="117">
        <v>409.42999999999995</v>
      </c>
    </row>
    <row r="160" spans="1:8" s="57" customFormat="1" hidden="1" outlineLevel="2" collapsed="1" x14ac:dyDescent="0.3">
      <c r="A160" s="135" t="s">
        <v>393</v>
      </c>
      <c r="B160" s="118" t="s">
        <v>147</v>
      </c>
      <c r="C160" s="118" t="s">
        <v>75</v>
      </c>
      <c r="D160" s="38" t="s">
        <v>380</v>
      </c>
      <c r="E160" s="38" t="s">
        <v>381</v>
      </c>
      <c r="F160" s="116">
        <v>595</v>
      </c>
      <c r="G160" s="116">
        <v>676</v>
      </c>
      <c r="H160" s="117">
        <v>328.32</v>
      </c>
    </row>
    <row r="161" spans="1:8" s="57" customFormat="1" hidden="1" outlineLevel="2" collapsed="1" x14ac:dyDescent="0.3">
      <c r="A161" s="135" t="s">
        <v>393</v>
      </c>
      <c r="B161" s="118" t="s">
        <v>147</v>
      </c>
      <c r="C161" s="118" t="s">
        <v>78</v>
      </c>
      <c r="D161" s="38" t="s">
        <v>76</v>
      </c>
      <c r="E161" s="38" t="s">
        <v>382</v>
      </c>
      <c r="F161" s="116">
        <v>393</v>
      </c>
      <c r="G161" s="116">
        <v>449</v>
      </c>
      <c r="H161" s="117">
        <v>234.30000000000004</v>
      </c>
    </row>
    <row r="162" spans="1:8" s="57" customFormat="1" hidden="1" outlineLevel="2" collapsed="1" x14ac:dyDescent="0.3">
      <c r="A162" s="135" t="s">
        <v>393</v>
      </c>
      <c r="B162" s="118" t="s">
        <v>147</v>
      </c>
      <c r="C162" s="118" t="s">
        <v>81</v>
      </c>
      <c r="D162" s="38" t="s">
        <v>79</v>
      </c>
      <c r="E162" s="38" t="s">
        <v>80</v>
      </c>
      <c r="F162" s="116">
        <v>241</v>
      </c>
      <c r="G162" s="116">
        <v>280</v>
      </c>
      <c r="H162" s="117">
        <v>106.74</v>
      </c>
    </row>
    <row r="163" spans="1:8" s="57" customFormat="1" hidden="1" outlineLevel="2" collapsed="1" x14ac:dyDescent="0.3">
      <c r="A163" s="135" t="s">
        <v>393</v>
      </c>
      <c r="B163" s="118" t="s">
        <v>147</v>
      </c>
      <c r="C163" s="118" t="s">
        <v>84</v>
      </c>
      <c r="D163" s="38" t="s">
        <v>383</v>
      </c>
      <c r="E163" s="38" t="s">
        <v>83</v>
      </c>
      <c r="F163" s="116">
        <v>2501</v>
      </c>
      <c r="G163" s="116">
        <v>3027</v>
      </c>
      <c r="H163" s="117">
        <v>1200.5500000000004</v>
      </c>
    </row>
    <row r="164" spans="1:8" s="57" customFormat="1" hidden="1" outlineLevel="2" collapsed="1" x14ac:dyDescent="0.3">
      <c r="A164" s="135" t="s">
        <v>393</v>
      </c>
      <c r="B164" s="118" t="s">
        <v>147</v>
      </c>
      <c r="C164" s="118" t="s">
        <v>87</v>
      </c>
      <c r="D164" s="38" t="s">
        <v>85</v>
      </c>
      <c r="E164" s="38" t="s">
        <v>384</v>
      </c>
      <c r="F164" s="116">
        <v>10590</v>
      </c>
      <c r="G164" s="116">
        <v>12808</v>
      </c>
      <c r="H164" s="117">
        <v>4319.9599999999982</v>
      </c>
    </row>
    <row r="165" spans="1:8" s="57" customFormat="1" hidden="1" outlineLevel="2" collapsed="1" x14ac:dyDescent="0.3">
      <c r="A165" s="135" t="s">
        <v>393</v>
      </c>
      <c r="B165" s="118" t="s">
        <v>147</v>
      </c>
      <c r="C165" s="118" t="s">
        <v>90</v>
      </c>
      <c r="D165" s="38" t="s">
        <v>88</v>
      </c>
      <c r="E165" s="38" t="s">
        <v>385</v>
      </c>
      <c r="F165" s="116">
        <v>449</v>
      </c>
      <c r="G165" s="116">
        <v>743</v>
      </c>
      <c r="H165" s="117">
        <v>175.63</v>
      </c>
    </row>
    <row r="166" spans="1:8" s="57" customFormat="1" hidden="1" outlineLevel="2" collapsed="1" x14ac:dyDescent="0.3">
      <c r="A166" s="135" t="s">
        <v>393</v>
      </c>
      <c r="B166" s="118" t="s">
        <v>147</v>
      </c>
      <c r="C166" s="118" t="s">
        <v>93</v>
      </c>
      <c r="D166" s="38" t="s">
        <v>91</v>
      </c>
      <c r="E166" s="38" t="s">
        <v>92</v>
      </c>
      <c r="F166" s="116">
        <v>358</v>
      </c>
      <c r="G166" s="116">
        <v>411</v>
      </c>
      <c r="H166" s="117">
        <v>74.930000000000007</v>
      </c>
    </row>
    <row r="167" spans="1:8" s="57" customFormat="1" hidden="1" outlineLevel="2" collapsed="1" x14ac:dyDescent="0.3">
      <c r="A167" s="135" t="s">
        <v>393</v>
      </c>
      <c r="B167" s="118" t="s">
        <v>147</v>
      </c>
      <c r="C167" s="118" t="s">
        <v>96</v>
      </c>
      <c r="D167" s="38" t="s">
        <v>94</v>
      </c>
      <c r="E167" s="38" t="s">
        <v>386</v>
      </c>
      <c r="F167" s="116">
        <v>1259</v>
      </c>
      <c r="G167" s="116">
        <v>2150</v>
      </c>
      <c r="H167" s="117">
        <v>398.88999999999987</v>
      </c>
    </row>
    <row r="168" spans="1:8" s="57" customFormat="1" hidden="1" outlineLevel="2" collapsed="1" x14ac:dyDescent="0.3">
      <c r="A168" s="135" t="s">
        <v>393</v>
      </c>
      <c r="B168" s="118" t="s">
        <v>147</v>
      </c>
      <c r="C168" s="118" t="s">
        <v>99</v>
      </c>
      <c r="D168" s="38" t="s">
        <v>387</v>
      </c>
      <c r="E168" s="38" t="s">
        <v>388</v>
      </c>
      <c r="F168" s="116">
        <v>2548</v>
      </c>
      <c r="G168" s="116">
        <v>3472</v>
      </c>
      <c r="H168" s="117">
        <v>573.63</v>
      </c>
    </row>
    <row r="169" spans="1:8" s="57" customFormat="1" hidden="1" outlineLevel="2" collapsed="1" x14ac:dyDescent="0.3">
      <c r="A169" s="135" t="s">
        <v>393</v>
      </c>
      <c r="B169" s="118" t="s">
        <v>147</v>
      </c>
      <c r="C169" s="118" t="s">
        <v>102</v>
      </c>
      <c r="D169" s="38" t="s">
        <v>100</v>
      </c>
      <c r="E169" s="38" t="s">
        <v>389</v>
      </c>
      <c r="F169" s="116">
        <v>1976</v>
      </c>
      <c r="G169" s="116">
        <v>2380</v>
      </c>
      <c r="H169" s="117">
        <v>887.89</v>
      </c>
    </row>
    <row r="170" spans="1:8" s="57" customFormat="1" hidden="1" outlineLevel="2" collapsed="1" x14ac:dyDescent="0.3">
      <c r="A170" s="135" t="s">
        <v>393</v>
      </c>
      <c r="B170" s="118" t="s">
        <v>147</v>
      </c>
      <c r="C170" s="118" t="s">
        <v>105</v>
      </c>
      <c r="D170" s="38" t="s">
        <v>390</v>
      </c>
      <c r="E170" s="38" t="s">
        <v>391</v>
      </c>
      <c r="F170" s="116">
        <v>3</v>
      </c>
      <c r="G170" s="116">
        <v>3</v>
      </c>
      <c r="H170" s="117">
        <v>0.41</v>
      </c>
    </row>
    <row r="171" spans="1:8" s="57" customFormat="1" hidden="1" outlineLevel="2" collapsed="1" x14ac:dyDescent="0.3">
      <c r="A171" s="135" t="s">
        <v>393</v>
      </c>
      <c r="B171" s="118" t="s">
        <v>147</v>
      </c>
      <c r="C171" s="118" t="s">
        <v>343</v>
      </c>
      <c r="D171" s="38" t="s">
        <v>392</v>
      </c>
      <c r="E171" s="38" t="s">
        <v>107</v>
      </c>
      <c r="F171" s="116">
        <v>302</v>
      </c>
      <c r="G171" s="116">
        <v>311</v>
      </c>
      <c r="H171" s="117">
        <v>193.79000000000002</v>
      </c>
    </row>
    <row r="172" spans="1:8" s="57" customFormat="1" hidden="1" outlineLevel="2" collapsed="1" x14ac:dyDescent="0.3">
      <c r="A172" s="135" t="s">
        <v>393</v>
      </c>
      <c r="B172" s="118" t="s">
        <v>147</v>
      </c>
      <c r="C172" s="118" t="s">
        <v>178</v>
      </c>
      <c r="D172" s="38" t="s">
        <v>109</v>
      </c>
      <c r="E172" s="38" t="s">
        <v>110</v>
      </c>
      <c r="F172" s="116">
        <v>1039</v>
      </c>
      <c r="G172" s="116">
        <v>1513</v>
      </c>
      <c r="H172" s="117">
        <v>310.0299999999998</v>
      </c>
    </row>
    <row r="173" spans="1:8" s="57" customFormat="1" hidden="1" outlineLevel="1" x14ac:dyDescent="0.3">
      <c r="A173" s="135"/>
      <c r="B173" s="102" t="s">
        <v>316</v>
      </c>
      <c r="C173" s="103"/>
      <c r="D173" s="91"/>
      <c r="E173" s="91"/>
      <c r="F173" s="146">
        <f>SUBTOTAL(9,F150:F172)</f>
        <v>126392</v>
      </c>
      <c r="G173" s="146">
        <f>SUBTOTAL(9,G150:G172)</f>
        <v>156009</v>
      </c>
      <c r="H173" s="99">
        <f>SUBTOTAL(9,H150:H172)</f>
        <v>62957.229999999989</v>
      </c>
    </row>
    <row r="174" spans="1:8" s="57" customFormat="1" hidden="1" outlineLevel="2" x14ac:dyDescent="0.3">
      <c r="A174" s="135" t="s">
        <v>393</v>
      </c>
      <c r="B174" s="118" t="s">
        <v>148</v>
      </c>
      <c r="C174" s="118" t="s">
        <v>45</v>
      </c>
      <c r="D174" s="38" t="s">
        <v>46</v>
      </c>
      <c r="E174" s="38" t="s">
        <v>47</v>
      </c>
      <c r="F174" s="116">
        <v>337</v>
      </c>
      <c r="G174" s="116">
        <v>394</v>
      </c>
      <c r="H174" s="117">
        <v>155.79999999999998</v>
      </c>
    </row>
    <row r="175" spans="1:8" s="57" customFormat="1" hidden="1" outlineLevel="2" collapsed="1" x14ac:dyDescent="0.3">
      <c r="A175" s="135" t="s">
        <v>393</v>
      </c>
      <c r="B175" s="118" t="s">
        <v>148</v>
      </c>
      <c r="C175" s="118" t="s">
        <v>48</v>
      </c>
      <c r="D175" s="38" t="s">
        <v>49</v>
      </c>
      <c r="E175" s="38" t="s">
        <v>50</v>
      </c>
      <c r="F175" s="116">
        <v>15</v>
      </c>
      <c r="G175" s="116">
        <v>15</v>
      </c>
      <c r="H175" s="117">
        <v>9.2800000000000011</v>
      </c>
    </row>
    <row r="176" spans="1:8" s="57" customFormat="1" hidden="1" outlineLevel="2" collapsed="1" x14ac:dyDescent="0.3">
      <c r="A176" s="135" t="s">
        <v>393</v>
      </c>
      <c r="B176" s="118" t="s">
        <v>148</v>
      </c>
      <c r="C176" s="118" t="s">
        <v>51</v>
      </c>
      <c r="D176" s="38" t="s">
        <v>52</v>
      </c>
      <c r="E176" s="38" t="s">
        <v>374</v>
      </c>
      <c r="F176" s="116">
        <v>10948</v>
      </c>
      <c r="G176" s="116">
        <v>12694</v>
      </c>
      <c r="H176" s="117">
        <v>5686.9800000000014</v>
      </c>
    </row>
    <row r="177" spans="1:8" s="57" customFormat="1" hidden="1" outlineLevel="2" collapsed="1" x14ac:dyDescent="0.3">
      <c r="A177" s="135" t="s">
        <v>393</v>
      </c>
      <c r="B177" s="118" t="s">
        <v>148</v>
      </c>
      <c r="C177" s="118" t="s">
        <v>54</v>
      </c>
      <c r="D177" s="38" t="s">
        <v>55</v>
      </c>
      <c r="E177" s="38" t="s">
        <v>56</v>
      </c>
      <c r="F177" s="116">
        <v>57</v>
      </c>
      <c r="G177" s="116">
        <v>59</v>
      </c>
      <c r="H177" s="117">
        <v>41.69</v>
      </c>
    </row>
    <row r="178" spans="1:8" s="57" customFormat="1" hidden="1" outlineLevel="2" collapsed="1" x14ac:dyDescent="0.3">
      <c r="A178" s="135" t="s">
        <v>393</v>
      </c>
      <c r="B178" s="118" t="s">
        <v>148</v>
      </c>
      <c r="C178" s="118" t="s">
        <v>57</v>
      </c>
      <c r="D178" s="38" t="s">
        <v>58</v>
      </c>
      <c r="E178" s="38" t="s">
        <v>59</v>
      </c>
      <c r="F178" s="116">
        <v>376</v>
      </c>
      <c r="G178" s="116">
        <v>424</v>
      </c>
      <c r="H178" s="117">
        <v>191.67000000000004</v>
      </c>
    </row>
    <row r="179" spans="1:8" s="57" customFormat="1" hidden="1" outlineLevel="2" collapsed="1" x14ac:dyDescent="0.3">
      <c r="A179" s="135" t="s">
        <v>393</v>
      </c>
      <c r="B179" s="118" t="s">
        <v>148</v>
      </c>
      <c r="C179" s="118" t="s">
        <v>60</v>
      </c>
      <c r="D179" s="38" t="s">
        <v>375</v>
      </c>
      <c r="E179" s="38" t="s">
        <v>62</v>
      </c>
      <c r="F179" s="116">
        <v>656</v>
      </c>
      <c r="G179" s="116">
        <v>714</v>
      </c>
      <c r="H179" s="117">
        <v>303.28999999999996</v>
      </c>
    </row>
    <row r="180" spans="1:8" s="57" customFormat="1" hidden="1" outlineLevel="2" collapsed="1" x14ac:dyDescent="0.3">
      <c r="A180" s="135" t="s">
        <v>393</v>
      </c>
      <c r="B180" s="118" t="s">
        <v>148</v>
      </c>
      <c r="C180" s="118" t="s">
        <v>63</v>
      </c>
      <c r="D180" s="38" t="s">
        <v>376</v>
      </c>
      <c r="E180" s="38" t="s">
        <v>377</v>
      </c>
      <c r="F180" s="116">
        <v>15751</v>
      </c>
      <c r="G180" s="116">
        <v>18126</v>
      </c>
      <c r="H180" s="117">
        <v>6290.2899999999991</v>
      </c>
    </row>
    <row r="181" spans="1:8" s="57" customFormat="1" hidden="1" outlineLevel="2" collapsed="1" x14ac:dyDescent="0.3">
      <c r="A181" s="135" t="s">
        <v>393</v>
      </c>
      <c r="B181" s="118" t="s">
        <v>148</v>
      </c>
      <c r="C181" s="118" t="s">
        <v>66</v>
      </c>
      <c r="D181" s="38" t="s">
        <v>67</v>
      </c>
      <c r="E181" s="38" t="s">
        <v>68</v>
      </c>
      <c r="F181" s="116">
        <v>4584</v>
      </c>
      <c r="G181" s="116">
        <v>5127</v>
      </c>
      <c r="H181" s="117">
        <v>2329.04</v>
      </c>
    </row>
    <row r="182" spans="1:8" s="57" customFormat="1" hidden="1" outlineLevel="2" collapsed="1" x14ac:dyDescent="0.3">
      <c r="A182" s="135" t="s">
        <v>393</v>
      </c>
      <c r="B182" s="118" t="s">
        <v>148</v>
      </c>
      <c r="C182" s="118" t="s">
        <v>69</v>
      </c>
      <c r="D182" s="38" t="s">
        <v>70</v>
      </c>
      <c r="E182" s="38" t="s">
        <v>71</v>
      </c>
      <c r="F182" s="116">
        <v>5555</v>
      </c>
      <c r="G182" s="116">
        <v>7286</v>
      </c>
      <c r="H182" s="117">
        <v>1257.1199999999999</v>
      </c>
    </row>
    <row r="183" spans="1:8" s="57" customFormat="1" hidden="1" outlineLevel="2" collapsed="1" x14ac:dyDescent="0.3">
      <c r="A183" s="135" t="s">
        <v>393</v>
      </c>
      <c r="B183" s="118" t="s">
        <v>148</v>
      </c>
      <c r="C183" s="118" t="s">
        <v>72</v>
      </c>
      <c r="D183" s="38" t="s">
        <v>378</v>
      </c>
      <c r="E183" s="38" t="s">
        <v>379</v>
      </c>
      <c r="F183" s="116">
        <v>806</v>
      </c>
      <c r="G183" s="116">
        <v>1051</v>
      </c>
      <c r="H183" s="117">
        <v>325.73999999999984</v>
      </c>
    </row>
    <row r="184" spans="1:8" s="57" customFormat="1" hidden="1" outlineLevel="2" collapsed="1" x14ac:dyDescent="0.3">
      <c r="A184" s="135" t="s">
        <v>393</v>
      </c>
      <c r="B184" s="118" t="s">
        <v>148</v>
      </c>
      <c r="C184" s="118" t="s">
        <v>75</v>
      </c>
      <c r="D184" s="38" t="s">
        <v>380</v>
      </c>
      <c r="E184" s="38" t="s">
        <v>381</v>
      </c>
      <c r="F184" s="116">
        <v>302</v>
      </c>
      <c r="G184" s="116">
        <v>334</v>
      </c>
      <c r="H184" s="117">
        <v>157.56</v>
      </c>
    </row>
    <row r="185" spans="1:8" s="57" customFormat="1" hidden="1" outlineLevel="2" collapsed="1" x14ac:dyDescent="0.3">
      <c r="A185" s="135" t="s">
        <v>393</v>
      </c>
      <c r="B185" s="118" t="s">
        <v>148</v>
      </c>
      <c r="C185" s="118" t="s">
        <v>78</v>
      </c>
      <c r="D185" s="38" t="s">
        <v>76</v>
      </c>
      <c r="E185" s="38" t="s">
        <v>382</v>
      </c>
      <c r="F185" s="116">
        <v>591</v>
      </c>
      <c r="G185" s="116">
        <v>631</v>
      </c>
      <c r="H185" s="117">
        <v>334.87</v>
      </c>
    </row>
    <row r="186" spans="1:8" s="57" customFormat="1" hidden="1" outlineLevel="2" collapsed="1" x14ac:dyDescent="0.3">
      <c r="A186" s="135" t="s">
        <v>393</v>
      </c>
      <c r="B186" s="118" t="s">
        <v>148</v>
      </c>
      <c r="C186" s="118" t="s">
        <v>81</v>
      </c>
      <c r="D186" s="38" t="s">
        <v>79</v>
      </c>
      <c r="E186" s="38" t="s">
        <v>80</v>
      </c>
      <c r="F186" s="116">
        <v>262</v>
      </c>
      <c r="G186" s="116">
        <v>313</v>
      </c>
      <c r="H186" s="117">
        <v>110.13000000000001</v>
      </c>
    </row>
    <row r="187" spans="1:8" s="57" customFormat="1" hidden="1" outlineLevel="2" collapsed="1" x14ac:dyDescent="0.3">
      <c r="A187" s="135" t="s">
        <v>393</v>
      </c>
      <c r="B187" s="118" t="s">
        <v>148</v>
      </c>
      <c r="C187" s="118" t="s">
        <v>84</v>
      </c>
      <c r="D187" s="38" t="s">
        <v>383</v>
      </c>
      <c r="E187" s="38" t="s">
        <v>83</v>
      </c>
      <c r="F187" s="116">
        <v>2260</v>
      </c>
      <c r="G187" s="116">
        <v>2519</v>
      </c>
      <c r="H187" s="117">
        <v>974.51999999999964</v>
      </c>
    </row>
    <row r="188" spans="1:8" s="57" customFormat="1" hidden="1" outlineLevel="2" collapsed="1" x14ac:dyDescent="0.3">
      <c r="A188" s="135" t="s">
        <v>393</v>
      </c>
      <c r="B188" s="118" t="s">
        <v>148</v>
      </c>
      <c r="C188" s="118" t="s">
        <v>87</v>
      </c>
      <c r="D188" s="38" t="s">
        <v>85</v>
      </c>
      <c r="E188" s="38" t="s">
        <v>384</v>
      </c>
      <c r="F188" s="116">
        <v>6935</v>
      </c>
      <c r="G188" s="116">
        <v>7903</v>
      </c>
      <c r="H188" s="117">
        <v>2625.1800000000007</v>
      </c>
    </row>
    <row r="189" spans="1:8" s="57" customFormat="1" hidden="1" outlineLevel="2" collapsed="1" x14ac:dyDescent="0.3">
      <c r="A189" s="135" t="s">
        <v>393</v>
      </c>
      <c r="B189" s="118" t="s">
        <v>148</v>
      </c>
      <c r="C189" s="118" t="s">
        <v>90</v>
      </c>
      <c r="D189" s="38" t="s">
        <v>88</v>
      </c>
      <c r="E189" s="38" t="s">
        <v>385</v>
      </c>
      <c r="F189" s="116">
        <v>1197</v>
      </c>
      <c r="G189" s="116">
        <v>2266</v>
      </c>
      <c r="H189" s="117">
        <v>395.8399999999998</v>
      </c>
    </row>
    <row r="190" spans="1:8" s="57" customFormat="1" hidden="1" outlineLevel="2" collapsed="1" x14ac:dyDescent="0.3">
      <c r="A190" s="135" t="s">
        <v>393</v>
      </c>
      <c r="B190" s="118" t="s">
        <v>148</v>
      </c>
      <c r="C190" s="118" t="s">
        <v>93</v>
      </c>
      <c r="D190" s="38" t="s">
        <v>91</v>
      </c>
      <c r="E190" s="38" t="s">
        <v>92</v>
      </c>
      <c r="F190" s="116">
        <v>660</v>
      </c>
      <c r="G190" s="116">
        <v>764</v>
      </c>
      <c r="H190" s="117">
        <v>139.95999999999998</v>
      </c>
    </row>
    <row r="191" spans="1:8" s="57" customFormat="1" hidden="1" outlineLevel="2" collapsed="1" x14ac:dyDescent="0.3">
      <c r="A191" s="135" t="s">
        <v>393</v>
      </c>
      <c r="B191" s="118" t="s">
        <v>148</v>
      </c>
      <c r="C191" s="118" t="s">
        <v>96</v>
      </c>
      <c r="D191" s="38" t="s">
        <v>94</v>
      </c>
      <c r="E191" s="38" t="s">
        <v>386</v>
      </c>
      <c r="F191" s="116">
        <v>4699</v>
      </c>
      <c r="G191" s="116">
        <v>8140</v>
      </c>
      <c r="H191" s="117">
        <v>1181.0600000000002</v>
      </c>
    </row>
    <row r="192" spans="1:8" s="57" customFormat="1" hidden="1" outlineLevel="2" collapsed="1" x14ac:dyDescent="0.3">
      <c r="A192" s="135" t="s">
        <v>393</v>
      </c>
      <c r="B192" s="118" t="s">
        <v>148</v>
      </c>
      <c r="C192" s="118" t="s">
        <v>99</v>
      </c>
      <c r="D192" s="38" t="s">
        <v>387</v>
      </c>
      <c r="E192" s="38" t="s">
        <v>388</v>
      </c>
      <c r="F192" s="116">
        <v>1742</v>
      </c>
      <c r="G192" s="116">
        <v>2148</v>
      </c>
      <c r="H192" s="117">
        <v>302.33999999999997</v>
      </c>
    </row>
    <row r="193" spans="1:8" s="57" customFormat="1" hidden="1" outlineLevel="2" collapsed="1" x14ac:dyDescent="0.3">
      <c r="A193" s="135" t="s">
        <v>393</v>
      </c>
      <c r="B193" s="118" t="s">
        <v>148</v>
      </c>
      <c r="C193" s="118" t="s">
        <v>102</v>
      </c>
      <c r="D193" s="38" t="s">
        <v>100</v>
      </c>
      <c r="E193" s="38" t="s">
        <v>389</v>
      </c>
      <c r="F193" s="116">
        <v>1369</v>
      </c>
      <c r="G193" s="116">
        <v>1550</v>
      </c>
      <c r="H193" s="117">
        <v>453.49999999999994</v>
      </c>
    </row>
    <row r="194" spans="1:8" s="57" customFormat="1" hidden="1" outlineLevel="2" collapsed="1" x14ac:dyDescent="0.3">
      <c r="A194" s="135" t="s">
        <v>393</v>
      </c>
      <c r="B194" s="118" t="s">
        <v>148</v>
      </c>
      <c r="C194" s="118" t="s">
        <v>105</v>
      </c>
      <c r="D194" s="38" t="s">
        <v>390</v>
      </c>
      <c r="E194" s="38" t="s">
        <v>391</v>
      </c>
      <c r="F194" s="116">
        <v>3</v>
      </c>
      <c r="G194" s="116">
        <v>3</v>
      </c>
      <c r="H194" s="117">
        <v>0.04</v>
      </c>
    </row>
    <row r="195" spans="1:8" s="57" customFormat="1" hidden="1" outlineLevel="2" collapsed="1" x14ac:dyDescent="0.3">
      <c r="A195" s="135" t="s">
        <v>393</v>
      </c>
      <c r="B195" s="118" t="s">
        <v>148</v>
      </c>
      <c r="C195" s="118" t="s">
        <v>343</v>
      </c>
      <c r="D195" s="38" t="s">
        <v>392</v>
      </c>
      <c r="E195" s="38" t="s">
        <v>107</v>
      </c>
      <c r="F195" s="116">
        <v>542</v>
      </c>
      <c r="G195" s="116">
        <v>550</v>
      </c>
      <c r="H195" s="117">
        <v>332.43000000000006</v>
      </c>
    </row>
    <row r="196" spans="1:8" s="57" customFormat="1" hidden="1" outlineLevel="2" collapsed="1" x14ac:dyDescent="0.3">
      <c r="A196" s="135" t="s">
        <v>393</v>
      </c>
      <c r="B196" s="118" t="s">
        <v>148</v>
      </c>
      <c r="C196" s="118" t="s">
        <v>178</v>
      </c>
      <c r="D196" s="38" t="s">
        <v>109</v>
      </c>
      <c r="E196" s="38" t="s">
        <v>110</v>
      </c>
      <c r="F196" s="116">
        <v>1418</v>
      </c>
      <c r="G196" s="116">
        <v>1690</v>
      </c>
      <c r="H196" s="117">
        <v>439.41</v>
      </c>
    </row>
    <row r="197" spans="1:8" s="57" customFormat="1" hidden="1" outlineLevel="1" x14ac:dyDescent="0.3">
      <c r="A197" s="135"/>
      <c r="B197" s="102" t="s">
        <v>317</v>
      </c>
      <c r="C197" s="103"/>
      <c r="D197" s="91"/>
      <c r="E197" s="91"/>
      <c r="F197" s="146">
        <f>SUBTOTAL(9,F174:F196)</f>
        <v>61065</v>
      </c>
      <c r="G197" s="146">
        <f>SUBTOTAL(9,G174:G196)</f>
        <v>74701</v>
      </c>
      <c r="H197" s="99">
        <f>SUBTOTAL(9,H174:H196)</f>
        <v>24037.740000000005</v>
      </c>
    </row>
    <row r="198" spans="1:8" s="57" customFormat="1" collapsed="1" x14ac:dyDescent="0.3">
      <c r="A198" s="148" t="s">
        <v>394</v>
      </c>
      <c r="B198" s="136"/>
      <c r="C198" s="136"/>
      <c r="D198" s="36"/>
      <c r="E198" s="36"/>
      <c r="F198" s="137">
        <f>SUBTOTAL(9,F150:F196)</f>
        <v>187457</v>
      </c>
      <c r="G198" s="137">
        <f>SUBTOTAL(9,G150:G196)</f>
        <v>230710</v>
      </c>
      <c r="H198" s="138">
        <f>SUBTOTAL(9,H150:H196)</f>
        <v>86994.969999999972</v>
      </c>
    </row>
    <row r="199" spans="1:8" s="57" customFormat="1" hidden="1" outlineLevel="2" x14ac:dyDescent="0.3">
      <c r="A199" s="89" t="s">
        <v>323</v>
      </c>
      <c r="B199" s="100" t="s">
        <v>147</v>
      </c>
      <c r="C199" s="100" t="s">
        <v>45</v>
      </c>
      <c r="D199" t="s">
        <v>46</v>
      </c>
      <c r="E199" t="s">
        <v>47</v>
      </c>
      <c r="F199" s="101">
        <v>523</v>
      </c>
      <c r="G199" s="101">
        <v>619</v>
      </c>
      <c r="H199" s="92">
        <v>200.88</v>
      </c>
    </row>
    <row r="200" spans="1:8" s="57" customFormat="1" hidden="1" outlineLevel="2" collapsed="1" x14ac:dyDescent="0.3">
      <c r="A200" s="89" t="s">
        <v>323</v>
      </c>
      <c r="B200" s="100" t="s">
        <v>147</v>
      </c>
      <c r="C200" s="100" t="s">
        <v>48</v>
      </c>
      <c r="D200" t="s">
        <v>49</v>
      </c>
      <c r="E200" t="s">
        <v>50</v>
      </c>
      <c r="F200" s="101">
        <v>71</v>
      </c>
      <c r="G200" s="101">
        <v>83</v>
      </c>
      <c r="H200" s="92">
        <v>44.27</v>
      </c>
    </row>
    <row r="201" spans="1:8" s="57" customFormat="1" hidden="1" outlineLevel="2" collapsed="1" x14ac:dyDescent="0.3">
      <c r="A201" s="89" t="s">
        <v>323</v>
      </c>
      <c r="B201" s="100" t="s">
        <v>147</v>
      </c>
      <c r="C201" s="100" t="s">
        <v>51</v>
      </c>
      <c r="D201" t="s">
        <v>52</v>
      </c>
      <c r="E201" t="s">
        <v>374</v>
      </c>
      <c r="F201" s="101">
        <v>37422</v>
      </c>
      <c r="G201" s="101">
        <v>44309</v>
      </c>
      <c r="H201" s="92">
        <v>20246.689999999999</v>
      </c>
    </row>
    <row r="202" spans="1:8" s="57" customFormat="1" hidden="1" outlineLevel="2" collapsed="1" x14ac:dyDescent="0.3">
      <c r="A202" s="89" t="s">
        <v>323</v>
      </c>
      <c r="B202" s="100" t="s">
        <v>147</v>
      </c>
      <c r="C202" s="100" t="s">
        <v>54</v>
      </c>
      <c r="D202" t="s">
        <v>55</v>
      </c>
      <c r="E202" t="s">
        <v>56</v>
      </c>
      <c r="F202" s="101">
        <v>56</v>
      </c>
      <c r="G202" s="101">
        <v>63</v>
      </c>
      <c r="H202" s="92">
        <v>32.470000000000006</v>
      </c>
    </row>
    <row r="203" spans="1:8" s="57" customFormat="1" hidden="1" outlineLevel="2" collapsed="1" x14ac:dyDescent="0.3">
      <c r="A203" s="89" t="s">
        <v>323</v>
      </c>
      <c r="B203" s="100" t="s">
        <v>147</v>
      </c>
      <c r="C203" s="100" t="s">
        <v>57</v>
      </c>
      <c r="D203" t="s">
        <v>58</v>
      </c>
      <c r="E203" t="s">
        <v>59</v>
      </c>
      <c r="F203" s="101">
        <v>4067</v>
      </c>
      <c r="G203" s="101">
        <v>4827</v>
      </c>
      <c r="H203" s="92">
        <v>2021.7700000000011</v>
      </c>
    </row>
    <row r="204" spans="1:8" s="57" customFormat="1" hidden="1" outlineLevel="2" collapsed="1" x14ac:dyDescent="0.3">
      <c r="A204" s="89" t="s">
        <v>323</v>
      </c>
      <c r="B204" s="100" t="s">
        <v>147</v>
      </c>
      <c r="C204" s="100" t="s">
        <v>60</v>
      </c>
      <c r="D204" t="s">
        <v>375</v>
      </c>
      <c r="E204" t="s">
        <v>62</v>
      </c>
      <c r="F204" s="101">
        <v>7585</v>
      </c>
      <c r="G204" s="101">
        <v>8683</v>
      </c>
      <c r="H204" s="92">
        <v>3591.4600000000037</v>
      </c>
    </row>
    <row r="205" spans="1:8" s="57" customFormat="1" hidden="1" outlineLevel="2" collapsed="1" x14ac:dyDescent="0.3">
      <c r="A205" s="89" t="s">
        <v>323</v>
      </c>
      <c r="B205" s="100" t="s">
        <v>147</v>
      </c>
      <c r="C205" s="100" t="s">
        <v>63</v>
      </c>
      <c r="D205" t="s">
        <v>376</v>
      </c>
      <c r="E205" t="s">
        <v>377</v>
      </c>
      <c r="F205" s="101">
        <v>22736</v>
      </c>
      <c r="G205" s="101">
        <v>27592</v>
      </c>
      <c r="H205" s="92">
        <v>10842.370000000028</v>
      </c>
    </row>
    <row r="206" spans="1:8" s="57" customFormat="1" hidden="1" outlineLevel="2" collapsed="1" x14ac:dyDescent="0.3">
      <c r="A206" s="89" t="s">
        <v>323</v>
      </c>
      <c r="B206" s="100" t="s">
        <v>147</v>
      </c>
      <c r="C206" s="100" t="s">
        <v>66</v>
      </c>
      <c r="D206" t="s">
        <v>67</v>
      </c>
      <c r="E206" t="s">
        <v>68</v>
      </c>
      <c r="F206" s="101">
        <v>24328</v>
      </c>
      <c r="G206" s="101">
        <v>28746</v>
      </c>
      <c r="H206" s="92">
        <v>11764.100000000006</v>
      </c>
    </row>
    <row r="207" spans="1:8" s="57" customFormat="1" hidden="1" outlineLevel="2" collapsed="1" x14ac:dyDescent="0.3">
      <c r="A207" s="89" t="s">
        <v>323</v>
      </c>
      <c r="B207" s="100" t="s">
        <v>147</v>
      </c>
      <c r="C207" s="100" t="s">
        <v>69</v>
      </c>
      <c r="D207" t="s">
        <v>70</v>
      </c>
      <c r="E207" t="s">
        <v>71</v>
      </c>
      <c r="F207" s="101">
        <v>4808</v>
      </c>
      <c r="G207" s="101">
        <v>7131</v>
      </c>
      <c r="H207" s="92">
        <v>1259.7899999999966</v>
      </c>
    </row>
    <row r="208" spans="1:8" s="57" customFormat="1" hidden="1" outlineLevel="2" collapsed="1" x14ac:dyDescent="0.3">
      <c r="A208" s="89" t="s">
        <v>323</v>
      </c>
      <c r="B208" s="100" t="s">
        <v>147</v>
      </c>
      <c r="C208" s="100" t="s">
        <v>72</v>
      </c>
      <c r="D208" t="s">
        <v>378</v>
      </c>
      <c r="E208" t="s">
        <v>379</v>
      </c>
      <c r="F208" s="101">
        <v>1015</v>
      </c>
      <c r="G208" s="101">
        <v>1375</v>
      </c>
      <c r="H208" s="92">
        <v>382.32999999999976</v>
      </c>
    </row>
    <row r="209" spans="1:8" s="57" customFormat="1" hidden="1" outlineLevel="2" collapsed="1" x14ac:dyDescent="0.3">
      <c r="A209" s="89" t="s">
        <v>323</v>
      </c>
      <c r="B209" s="100" t="s">
        <v>147</v>
      </c>
      <c r="C209" s="100" t="s">
        <v>75</v>
      </c>
      <c r="D209" t="s">
        <v>380</v>
      </c>
      <c r="E209" t="s">
        <v>381</v>
      </c>
      <c r="F209" s="101">
        <v>613</v>
      </c>
      <c r="G209" s="101">
        <v>685</v>
      </c>
      <c r="H209" s="92">
        <v>326.49999999999989</v>
      </c>
    </row>
    <row r="210" spans="1:8" s="57" customFormat="1" hidden="1" outlineLevel="2" collapsed="1" x14ac:dyDescent="0.3">
      <c r="A210" s="89" t="s">
        <v>323</v>
      </c>
      <c r="B210" s="100" t="s">
        <v>147</v>
      </c>
      <c r="C210" s="100" t="s">
        <v>78</v>
      </c>
      <c r="D210" t="s">
        <v>76</v>
      </c>
      <c r="E210" t="s">
        <v>382</v>
      </c>
      <c r="F210" s="101">
        <v>388</v>
      </c>
      <c r="G210" s="101">
        <v>438</v>
      </c>
      <c r="H210" s="92">
        <v>223.42000000000002</v>
      </c>
    </row>
    <row r="211" spans="1:8" s="57" customFormat="1" hidden="1" outlineLevel="2" collapsed="1" x14ac:dyDescent="0.3">
      <c r="A211" s="89" t="s">
        <v>323</v>
      </c>
      <c r="B211" s="100" t="s">
        <v>147</v>
      </c>
      <c r="C211" s="100" t="s">
        <v>81</v>
      </c>
      <c r="D211" t="s">
        <v>79</v>
      </c>
      <c r="E211" t="s">
        <v>80</v>
      </c>
      <c r="F211" s="101">
        <v>242</v>
      </c>
      <c r="G211" s="101">
        <v>282</v>
      </c>
      <c r="H211" s="92">
        <v>88.29000000000002</v>
      </c>
    </row>
    <row r="212" spans="1:8" s="57" customFormat="1" hidden="1" outlineLevel="2" collapsed="1" x14ac:dyDescent="0.3">
      <c r="A212" s="89" t="s">
        <v>323</v>
      </c>
      <c r="B212" s="100" t="s">
        <v>147</v>
      </c>
      <c r="C212" s="100" t="s">
        <v>84</v>
      </c>
      <c r="D212" t="s">
        <v>383</v>
      </c>
      <c r="E212" t="s">
        <v>83</v>
      </c>
      <c r="F212" s="101">
        <v>2582</v>
      </c>
      <c r="G212" s="101">
        <v>3078</v>
      </c>
      <c r="H212" s="92">
        <v>1186.7899999999975</v>
      </c>
    </row>
    <row r="213" spans="1:8" s="57" customFormat="1" hidden="1" outlineLevel="2" collapsed="1" x14ac:dyDescent="0.3">
      <c r="A213" s="89" t="s">
        <v>323</v>
      </c>
      <c r="B213" s="100" t="s">
        <v>147</v>
      </c>
      <c r="C213" s="100" t="s">
        <v>87</v>
      </c>
      <c r="D213" t="s">
        <v>85</v>
      </c>
      <c r="E213" t="s">
        <v>384</v>
      </c>
      <c r="F213" s="101">
        <v>10304</v>
      </c>
      <c r="G213" s="101">
        <v>12340</v>
      </c>
      <c r="H213" s="92">
        <v>4096.0200000000141</v>
      </c>
    </row>
    <row r="214" spans="1:8" s="57" customFormat="1" hidden="1" outlineLevel="2" collapsed="1" x14ac:dyDescent="0.3">
      <c r="A214" s="89" t="s">
        <v>323</v>
      </c>
      <c r="B214" s="100" t="s">
        <v>147</v>
      </c>
      <c r="C214" s="100" t="s">
        <v>90</v>
      </c>
      <c r="D214" t="s">
        <v>88</v>
      </c>
      <c r="E214" t="s">
        <v>385</v>
      </c>
      <c r="F214" s="101">
        <v>426</v>
      </c>
      <c r="G214" s="101">
        <v>692</v>
      </c>
      <c r="H214" s="92">
        <v>158.87000000000009</v>
      </c>
    </row>
    <row r="215" spans="1:8" s="57" customFormat="1" hidden="1" outlineLevel="2" collapsed="1" x14ac:dyDescent="0.3">
      <c r="A215" s="89" t="s">
        <v>323</v>
      </c>
      <c r="B215" s="100" t="s">
        <v>147</v>
      </c>
      <c r="C215" s="100" t="s">
        <v>93</v>
      </c>
      <c r="D215" t="s">
        <v>91</v>
      </c>
      <c r="E215" t="s">
        <v>92</v>
      </c>
      <c r="F215" s="101">
        <v>372</v>
      </c>
      <c r="G215" s="101">
        <v>444</v>
      </c>
      <c r="H215" s="92">
        <v>78.150000000000063</v>
      </c>
    </row>
    <row r="216" spans="1:8" s="57" customFormat="1" hidden="1" outlineLevel="2" collapsed="1" x14ac:dyDescent="0.3">
      <c r="A216" s="89" t="s">
        <v>323</v>
      </c>
      <c r="B216" s="100" t="s">
        <v>147</v>
      </c>
      <c r="C216" s="100" t="s">
        <v>96</v>
      </c>
      <c r="D216" t="s">
        <v>94</v>
      </c>
      <c r="E216" t="s">
        <v>386</v>
      </c>
      <c r="F216" s="101">
        <v>1396</v>
      </c>
      <c r="G216" s="101">
        <v>2260</v>
      </c>
      <c r="H216" s="92">
        <v>414.14999999999952</v>
      </c>
    </row>
    <row r="217" spans="1:8" s="57" customFormat="1" hidden="1" outlineLevel="2" collapsed="1" x14ac:dyDescent="0.3">
      <c r="A217" s="89" t="s">
        <v>323</v>
      </c>
      <c r="B217" s="100" t="s">
        <v>147</v>
      </c>
      <c r="C217" s="100" t="s">
        <v>99</v>
      </c>
      <c r="D217" t="s">
        <v>387</v>
      </c>
      <c r="E217" t="s">
        <v>388</v>
      </c>
      <c r="F217" s="101">
        <v>1973</v>
      </c>
      <c r="G217" s="101">
        <v>2645</v>
      </c>
      <c r="H217" s="92">
        <v>427.45999999999941</v>
      </c>
    </row>
    <row r="218" spans="1:8" s="57" customFormat="1" hidden="1" outlineLevel="2" collapsed="1" x14ac:dyDescent="0.3">
      <c r="A218" s="89" t="s">
        <v>323</v>
      </c>
      <c r="B218" s="100" t="s">
        <v>147</v>
      </c>
      <c r="C218" s="100" t="s">
        <v>102</v>
      </c>
      <c r="D218" t="s">
        <v>100</v>
      </c>
      <c r="E218" t="s">
        <v>389</v>
      </c>
      <c r="F218" s="101">
        <v>2018</v>
      </c>
      <c r="G218" s="101">
        <v>2439</v>
      </c>
      <c r="H218" s="92">
        <v>840.82999999999879</v>
      </c>
    </row>
    <row r="219" spans="1:8" s="57" customFormat="1" hidden="1" outlineLevel="2" collapsed="1" x14ac:dyDescent="0.3">
      <c r="A219" s="89" t="s">
        <v>323</v>
      </c>
      <c r="B219" s="100" t="s">
        <v>147</v>
      </c>
      <c r="C219" s="100" t="s">
        <v>105</v>
      </c>
      <c r="D219" t="s">
        <v>390</v>
      </c>
      <c r="E219" t="s">
        <v>391</v>
      </c>
      <c r="F219" s="101">
        <v>3</v>
      </c>
      <c r="G219" s="101">
        <v>4</v>
      </c>
      <c r="H219" s="92">
        <v>0.43000000000000005</v>
      </c>
    </row>
    <row r="220" spans="1:8" s="57" customFormat="1" hidden="1" outlineLevel="2" collapsed="1" x14ac:dyDescent="0.3">
      <c r="A220" s="89" t="s">
        <v>323</v>
      </c>
      <c r="B220" s="100" t="s">
        <v>147</v>
      </c>
      <c r="C220" s="100" t="s">
        <v>343</v>
      </c>
      <c r="D220" t="s">
        <v>392</v>
      </c>
      <c r="E220" t="s">
        <v>107</v>
      </c>
      <c r="F220" s="101">
        <v>332</v>
      </c>
      <c r="G220" s="101">
        <v>346</v>
      </c>
      <c r="H220" s="92">
        <v>177.68000000000006</v>
      </c>
    </row>
    <row r="221" spans="1:8" s="57" customFormat="1" hidden="1" outlineLevel="2" collapsed="1" x14ac:dyDescent="0.3">
      <c r="A221" s="89" t="s">
        <v>323</v>
      </c>
      <c r="B221" s="100" t="s">
        <v>147</v>
      </c>
      <c r="C221" s="100" t="s">
        <v>178</v>
      </c>
      <c r="D221" t="s">
        <v>109</v>
      </c>
      <c r="E221" t="s">
        <v>110</v>
      </c>
      <c r="F221" s="101">
        <v>892</v>
      </c>
      <c r="G221" s="101">
        <v>1191</v>
      </c>
      <c r="H221" s="92">
        <v>315.76999999999879</v>
      </c>
    </row>
    <row r="222" spans="1:8" s="57" customFormat="1" hidden="1" outlineLevel="1" collapsed="1" x14ac:dyDescent="0.3">
      <c r="A222" s="89"/>
      <c r="B222" s="102" t="s">
        <v>316</v>
      </c>
      <c r="C222" s="103"/>
      <c r="D222" s="91"/>
      <c r="E222" s="91"/>
      <c r="F222" s="104">
        <f>SUBTOTAL(9,F199:F221)</f>
        <v>124152</v>
      </c>
      <c r="G222" s="104">
        <f>SUBTOTAL(9,G199:G221)</f>
        <v>150272</v>
      </c>
      <c r="H222" s="99">
        <f>SUBTOTAL(9,H199:H221)</f>
        <v>58720.490000000049</v>
      </c>
    </row>
    <row r="223" spans="1:8" s="57" customFormat="1" hidden="1" outlineLevel="2" x14ac:dyDescent="0.3">
      <c r="A223" s="89" t="s">
        <v>323</v>
      </c>
      <c r="B223" s="100" t="s">
        <v>148</v>
      </c>
      <c r="C223" s="100" t="s">
        <v>45</v>
      </c>
      <c r="D223" t="s">
        <v>46</v>
      </c>
      <c r="E223" t="s">
        <v>47</v>
      </c>
      <c r="F223" s="101">
        <v>313</v>
      </c>
      <c r="G223" s="101">
        <v>357</v>
      </c>
      <c r="H223" s="92">
        <v>138.09000000000012</v>
      </c>
    </row>
    <row r="224" spans="1:8" s="57" customFormat="1" hidden="1" outlineLevel="2" collapsed="1" x14ac:dyDescent="0.3">
      <c r="A224" s="89" t="s">
        <v>323</v>
      </c>
      <c r="B224" s="100" t="s">
        <v>148</v>
      </c>
      <c r="C224" s="100" t="s">
        <v>48</v>
      </c>
      <c r="D224" t="s">
        <v>49</v>
      </c>
      <c r="E224" t="s">
        <v>50</v>
      </c>
      <c r="F224" s="101">
        <v>19</v>
      </c>
      <c r="G224" s="101">
        <v>20</v>
      </c>
      <c r="H224" s="92">
        <v>11.450000000000001</v>
      </c>
    </row>
    <row r="225" spans="1:8" s="57" customFormat="1" hidden="1" outlineLevel="2" collapsed="1" x14ac:dyDescent="0.3">
      <c r="A225" s="89" t="s">
        <v>323</v>
      </c>
      <c r="B225" s="100" t="s">
        <v>148</v>
      </c>
      <c r="C225" s="100" t="s">
        <v>51</v>
      </c>
      <c r="D225" t="s">
        <v>52</v>
      </c>
      <c r="E225" t="s">
        <v>374</v>
      </c>
      <c r="F225" s="101">
        <v>10661</v>
      </c>
      <c r="G225" s="101">
        <v>12332</v>
      </c>
      <c r="H225" s="92">
        <v>5256.3700000000026</v>
      </c>
    </row>
    <row r="226" spans="1:8" s="57" customFormat="1" hidden="1" outlineLevel="2" collapsed="1" x14ac:dyDescent="0.3">
      <c r="A226" s="89" t="s">
        <v>323</v>
      </c>
      <c r="B226" s="100" t="s">
        <v>148</v>
      </c>
      <c r="C226" s="100" t="s">
        <v>54</v>
      </c>
      <c r="D226" t="s">
        <v>55</v>
      </c>
      <c r="E226" t="s">
        <v>56</v>
      </c>
      <c r="F226" s="101">
        <v>72</v>
      </c>
      <c r="G226" s="101">
        <v>73</v>
      </c>
      <c r="H226" s="92">
        <v>46.24</v>
      </c>
    </row>
    <row r="227" spans="1:8" s="57" customFormat="1" hidden="1" outlineLevel="2" collapsed="1" x14ac:dyDescent="0.3">
      <c r="A227" s="89" t="s">
        <v>323</v>
      </c>
      <c r="B227" s="100" t="s">
        <v>148</v>
      </c>
      <c r="C227" s="100" t="s">
        <v>57</v>
      </c>
      <c r="D227" t="s">
        <v>58</v>
      </c>
      <c r="E227" t="s">
        <v>59</v>
      </c>
      <c r="F227" s="101">
        <v>357</v>
      </c>
      <c r="G227" s="101">
        <v>395</v>
      </c>
      <c r="H227" s="92">
        <v>172.27000000000007</v>
      </c>
    </row>
    <row r="228" spans="1:8" s="57" customFormat="1" hidden="1" outlineLevel="2" collapsed="1" x14ac:dyDescent="0.3">
      <c r="A228" s="89" t="s">
        <v>323</v>
      </c>
      <c r="B228" s="100" t="s">
        <v>148</v>
      </c>
      <c r="C228" s="100" t="s">
        <v>60</v>
      </c>
      <c r="D228" t="s">
        <v>375</v>
      </c>
      <c r="E228" t="s">
        <v>62</v>
      </c>
      <c r="F228" s="101">
        <v>640</v>
      </c>
      <c r="G228" s="101">
        <v>687</v>
      </c>
      <c r="H228" s="92">
        <v>291.1500000000002</v>
      </c>
    </row>
    <row r="229" spans="1:8" s="57" customFormat="1" hidden="1" outlineLevel="2" collapsed="1" x14ac:dyDescent="0.3">
      <c r="A229" s="89" t="s">
        <v>323</v>
      </c>
      <c r="B229" s="100" t="s">
        <v>148</v>
      </c>
      <c r="C229" s="100" t="s">
        <v>63</v>
      </c>
      <c r="D229" t="s">
        <v>376</v>
      </c>
      <c r="E229" t="s">
        <v>377</v>
      </c>
      <c r="F229" s="101">
        <v>16061</v>
      </c>
      <c r="G229" s="101">
        <v>18446</v>
      </c>
      <c r="H229" s="92">
        <v>6295.4000000000106</v>
      </c>
    </row>
    <row r="230" spans="1:8" s="57" customFormat="1" hidden="1" outlineLevel="2" collapsed="1" x14ac:dyDescent="0.3">
      <c r="A230" s="89" t="s">
        <v>323</v>
      </c>
      <c r="B230" s="100" t="s">
        <v>148</v>
      </c>
      <c r="C230" s="100" t="s">
        <v>66</v>
      </c>
      <c r="D230" t="s">
        <v>67</v>
      </c>
      <c r="E230" t="s">
        <v>68</v>
      </c>
      <c r="F230" s="101">
        <v>4729</v>
      </c>
      <c r="G230" s="101">
        <v>5194</v>
      </c>
      <c r="H230" s="92">
        <v>2235.7399999999993</v>
      </c>
    </row>
    <row r="231" spans="1:8" s="57" customFormat="1" hidden="1" outlineLevel="2" collapsed="1" x14ac:dyDescent="0.3">
      <c r="A231" s="89" t="s">
        <v>323</v>
      </c>
      <c r="B231" s="100" t="s">
        <v>148</v>
      </c>
      <c r="C231" s="100" t="s">
        <v>69</v>
      </c>
      <c r="D231" t="s">
        <v>70</v>
      </c>
      <c r="E231" t="s">
        <v>71</v>
      </c>
      <c r="F231" s="101">
        <v>4750</v>
      </c>
      <c r="G231" s="101">
        <v>6049</v>
      </c>
      <c r="H231" s="92">
        <v>980.36999999999989</v>
      </c>
    </row>
    <row r="232" spans="1:8" s="57" customFormat="1" hidden="1" outlineLevel="2" collapsed="1" x14ac:dyDescent="0.3">
      <c r="A232" s="89" t="s">
        <v>323</v>
      </c>
      <c r="B232" s="100" t="s">
        <v>148</v>
      </c>
      <c r="C232" s="100" t="s">
        <v>72</v>
      </c>
      <c r="D232" t="s">
        <v>378</v>
      </c>
      <c r="E232" t="s">
        <v>379</v>
      </c>
      <c r="F232" s="101">
        <v>845</v>
      </c>
      <c r="G232" s="101">
        <v>1077</v>
      </c>
      <c r="H232" s="92">
        <v>315.90999999999968</v>
      </c>
    </row>
    <row r="233" spans="1:8" s="57" customFormat="1" hidden="1" outlineLevel="2" collapsed="1" x14ac:dyDescent="0.3">
      <c r="A233" s="89" t="s">
        <v>323</v>
      </c>
      <c r="B233" s="100" t="s">
        <v>148</v>
      </c>
      <c r="C233" s="100" t="s">
        <v>75</v>
      </c>
      <c r="D233" t="s">
        <v>380</v>
      </c>
      <c r="E233" t="s">
        <v>381</v>
      </c>
      <c r="F233" s="101">
        <v>326</v>
      </c>
      <c r="G233" s="101">
        <v>364</v>
      </c>
      <c r="H233" s="92">
        <v>153.90000000000003</v>
      </c>
    </row>
    <row r="234" spans="1:8" s="57" customFormat="1" hidden="1" outlineLevel="2" collapsed="1" x14ac:dyDescent="0.3">
      <c r="A234" s="89" t="s">
        <v>323</v>
      </c>
      <c r="B234" s="100" t="s">
        <v>148</v>
      </c>
      <c r="C234" s="100" t="s">
        <v>78</v>
      </c>
      <c r="D234" t="s">
        <v>76</v>
      </c>
      <c r="E234" t="s">
        <v>382</v>
      </c>
      <c r="F234" s="101">
        <v>603</v>
      </c>
      <c r="G234" s="101">
        <v>654</v>
      </c>
      <c r="H234" s="92">
        <v>346.10999999999996</v>
      </c>
    </row>
    <row r="235" spans="1:8" s="57" customFormat="1" hidden="1" outlineLevel="2" collapsed="1" x14ac:dyDescent="0.3">
      <c r="A235" s="89" t="s">
        <v>323</v>
      </c>
      <c r="B235" s="100" t="s">
        <v>148</v>
      </c>
      <c r="C235" s="100" t="s">
        <v>81</v>
      </c>
      <c r="D235" t="s">
        <v>79</v>
      </c>
      <c r="E235" t="s">
        <v>80</v>
      </c>
      <c r="F235" s="101">
        <v>273</v>
      </c>
      <c r="G235" s="101">
        <v>327</v>
      </c>
      <c r="H235" s="92">
        <v>112.20000000000003</v>
      </c>
    </row>
    <row r="236" spans="1:8" s="57" customFormat="1" hidden="1" outlineLevel="2" collapsed="1" x14ac:dyDescent="0.3">
      <c r="A236" s="89" t="s">
        <v>323</v>
      </c>
      <c r="B236" s="100" t="s">
        <v>148</v>
      </c>
      <c r="C236" s="100" t="s">
        <v>84</v>
      </c>
      <c r="D236" t="s">
        <v>383</v>
      </c>
      <c r="E236" t="s">
        <v>83</v>
      </c>
      <c r="F236" s="101">
        <v>2244</v>
      </c>
      <c r="G236" s="101">
        <v>2512</v>
      </c>
      <c r="H236" s="92">
        <v>975.21999999999889</v>
      </c>
    </row>
    <row r="237" spans="1:8" s="57" customFormat="1" hidden="1" outlineLevel="2" collapsed="1" x14ac:dyDescent="0.3">
      <c r="A237" s="89" t="s">
        <v>323</v>
      </c>
      <c r="B237" s="100" t="s">
        <v>148</v>
      </c>
      <c r="C237" s="100" t="s">
        <v>87</v>
      </c>
      <c r="D237" t="s">
        <v>85</v>
      </c>
      <c r="E237" t="s">
        <v>384</v>
      </c>
      <c r="F237" s="101">
        <v>7429</v>
      </c>
      <c r="G237" s="101">
        <v>8410</v>
      </c>
      <c r="H237" s="92">
        <v>2749.3500000000099</v>
      </c>
    </row>
    <row r="238" spans="1:8" s="57" customFormat="1" hidden="1" outlineLevel="2" collapsed="1" x14ac:dyDescent="0.3">
      <c r="A238" s="89" t="s">
        <v>323</v>
      </c>
      <c r="B238" s="100" t="s">
        <v>148</v>
      </c>
      <c r="C238" s="100" t="s">
        <v>90</v>
      </c>
      <c r="D238" t="s">
        <v>88</v>
      </c>
      <c r="E238" t="s">
        <v>385</v>
      </c>
      <c r="F238" s="101">
        <v>1244</v>
      </c>
      <c r="G238" s="101">
        <v>2245</v>
      </c>
      <c r="H238" s="92">
        <v>376.19999999999965</v>
      </c>
    </row>
    <row r="239" spans="1:8" s="57" customFormat="1" hidden="1" outlineLevel="2" collapsed="1" x14ac:dyDescent="0.3">
      <c r="A239" s="89" t="s">
        <v>323</v>
      </c>
      <c r="B239" s="100" t="s">
        <v>148</v>
      </c>
      <c r="C239" s="100" t="s">
        <v>93</v>
      </c>
      <c r="D239" t="s">
        <v>91</v>
      </c>
      <c r="E239" t="s">
        <v>92</v>
      </c>
      <c r="F239" s="101">
        <v>700</v>
      </c>
      <c r="G239" s="101">
        <v>798</v>
      </c>
      <c r="H239" s="92">
        <v>163.8600000000001</v>
      </c>
    </row>
    <row r="240" spans="1:8" s="57" customFormat="1" hidden="1" outlineLevel="2" collapsed="1" x14ac:dyDescent="0.3">
      <c r="A240" s="89" t="s">
        <v>323</v>
      </c>
      <c r="B240" s="100" t="s">
        <v>148</v>
      </c>
      <c r="C240" s="100" t="s">
        <v>96</v>
      </c>
      <c r="D240" t="s">
        <v>94</v>
      </c>
      <c r="E240" t="s">
        <v>386</v>
      </c>
      <c r="F240" s="101">
        <v>5077</v>
      </c>
      <c r="G240" s="101">
        <v>8443</v>
      </c>
      <c r="H240" s="92">
        <v>1196.4299999999989</v>
      </c>
    </row>
    <row r="241" spans="1:8" s="57" customFormat="1" hidden="1" outlineLevel="2" collapsed="1" x14ac:dyDescent="0.3">
      <c r="A241" s="89" t="s">
        <v>323</v>
      </c>
      <c r="B241" s="100" t="s">
        <v>148</v>
      </c>
      <c r="C241" s="100" t="s">
        <v>99</v>
      </c>
      <c r="D241" t="s">
        <v>387</v>
      </c>
      <c r="E241" t="s">
        <v>388</v>
      </c>
      <c r="F241" s="101">
        <v>1542</v>
      </c>
      <c r="G241" s="101">
        <v>1889</v>
      </c>
      <c r="H241" s="92">
        <v>237.41999999999982</v>
      </c>
    </row>
    <row r="242" spans="1:8" s="57" customFormat="1" hidden="1" outlineLevel="2" collapsed="1" x14ac:dyDescent="0.3">
      <c r="A242" s="89" t="s">
        <v>323</v>
      </c>
      <c r="B242" s="100" t="s">
        <v>148</v>
      </c>
      <c r="C242" s="100" t="s">
        <v>102</v>
      </c>
      <c r="D242" t="s">
        <v>100</v>
      </c>
      <c r="E242" t="s">
        <v>389</v>
      </c>
      <c r="F242" s="101">
        <v>1329</v>
      </c>
      <c r="G242" s="101">
        <v>1513</v>
      </c>
      <c r="H242" s="92">
        <v>459.75999999999982</v>
      </c>
    </row>
    <row r="243" spans="1:8" s="57" customFormat="1" hidden="1" outlineLevel="2" collapsed="1" x14ac:dyDescent="0.3">
      <c r="A243" s="89" t="s">
        <v>323</v>
      </c>
      <c r="B243" s="100" t="s">
        <v>148</v>
      </c>
      <c r="C243" s="100" t="s">
        <v>105</v>
      </c>
      <c r="D243" t="s">
        <v>390</v>
      </c>
      <c r="E243" t="s">
        <v>391</v>
      </c>
      <c r="F243" s="101">
        <v>1</v>
      </c>
      <c r="G243" s="101">
        <v>1</v>
      </c>
      <c r="H243" s="92">
        <v>0.17</v>
      </c>
    </row>
    <row r="244" spans="1:8" s="57" customFormat="1" hidden="1" outlineLevel="2" collapsed="1" x14ac:dyDescent="0.3">
      <c r="A244" s="89" t="s">
        <v>323</v>
      </c>
      <c r="B244" s="100" t="s">
        <v>148</v>
      </c>
      <c r="C244" s="100" t="s">
        <v>343</v>
      </c>
      <c r="D244" t="s">
        <v>392</v>
      </c>
      <c r="E244" t="s">
        <v>107</v>
      </c>
      <c r="F244" s="101">
        <v>613</v>
      </c>
      <c r="G244" s="101">
        <v>623</v>
      </c>
      <c r="H244" s="92">
        <v>325.06999999999977</v>
      </c>
    </row>
    <row r="245" spans="1:8" s="57" customFormat="1" hidden="1" outlineLevel="2" collapsed="1" x14ac:dyDescent="0.3">
      <c r="A245" s="89" t="s">
        <v>323</v>
      </c>
      <c r="B245" s="100" t="s">
        <v>148</v>
      </c>
      <c r="C245" s="100" t="s">
        <v>178</v>
      </c>
      <c r="D245" t="s">
        <v>109</v>
      </c>
      <c r="E245" t="s">
        <v>110</v>
      </c>
      <c r="F245" s="101">
        <v>1410</v>
      </c>
      <c r="G245" s="101">
        <v>1643</v>
      </c>
      <c r="H245" s="92">
        <v>482.51999999999964</v>
      </c>
    </row>
    <row r="246" spans="1:8" s="57" customFormat="1" hidden="1" outlineLevel="1" collapsed="1" x14ac:dyDescent="0.3">
      <c r="A246" s="89"/>
      <c r="B246" s="102" t="s">
        <v>317</v>
      </c>
      <c r="C246" s="103"/>
      <c r="D246" s="91"/>
      <c r="E246" s="91"/>
      <c r="F246" s="104">
        <f>SUBTOTAL(9,F223:F245)</f>
        <v>61238</v>
      </c>
      <c r="G246" s="104">
        <f>SUBTOTAL(9,G223:G245)</f>
        <v>74052</v>
      </c>
      <c r="H246" s="99">
        <f>SUBTOTAL(9,H223:H245)</f>
        <v>23321.200000000019</v>
      </c>
    </row>
    <row r="247" spans="1:8" s="57" customFormat="1" collapsed="1" x14ac:dyDescent="0.3">
      <c r="A247" s="105" t="s">
        <v>342</v>
      </c>
      <c r="B247" s="90"/>
      <c r="C247" s="90"/>
      <c r="D247" s="35"/>
      <c r="E247" s="35"/>
      <c r="F247" s="94">
        <f>SUBTOTAL(9,F199:F245)</f>
        <v>185390</v>
      </c>
      <c r="G247" s="94">
        <f>SUBTOTAL(9,G199:G245)</f>
        <v>224324</v>
      </c>
      <c r="H247" s="93">
        <f>SUBTOTAL(9,H199:H245)</f>
        <v>82041.690000000046</v>
      </c>
    </row>
    <row r="248" spans="1:8" s="57" customFormat="1" hidden="1" outlineLevel="2" x14ac:dyDescent="0.3">
      <c r="A248" s="37" t="s">
        <v>318</v>
      </c>
      <c r="B248" s="38" t="s">
        <v>152</v>
      </c>
      <c r="C248" s="38" t="s">
        <v>45</v>
      </c>
      <c r="D248" s="38" t="s">
        <v>46</v>
      </c>
      <c r="E248" s="38" t="s">
        <v>47</v>
      </c>
      <c r="F248" s="53">
        <v>643</v>
      </c>
      <c r="G248" s="53">
        <v>788</v>
      </c>
      <c r="H248" s="45">
        <v>260.62000000000006</v>
      </c>
    </row>
    <row r="249" spans="1:8" s="57" customFormat="1" hidden="1" outlineLevel="2" collapsed="1" x14ac:dyDescent="0.3">
      <c r="A249" s="37" t="s">
        <v>318</v>
      </c>
      <c r="B249" s="38" t="s">
        <v>152</v>
      </c>
      <c r="C249" s="38" t="s">
        <v>48</v>
      </c>
      <c r="D249" s="38" t="s">
        <v>49</v>
      </c>
      <c r="E249" s="38" t="s">
        <v>50</v>
      </c>
      <c r="F249" s="53">
        <v>70</v>
      </c>
      <c r="G249" s="53">
        <v>75</v>
      </c>
      <c r="H249" s="45">
        <v>45.209999999999994</v>
      </c>
    </row>
    <row r="250" spans="1:8" s="57" customFormat="1" hidden="1" outlineLevel="2" collapsed="1" x14ac:dyDescent="0.3">
      <c r="A250" s="37" t="s">
        <v>318</v>
      </c>
      <c r="B250" s="38" t="s">
        <v>152</v>
      </c>
      <c r="C250" s="38" t="s">
        <v>51</v>
      </c>
      <c r="D250" s="38" t="s">
        <v>52</v>
      </c>
      <c r="E250" s="38" t="s">
        <v>374</v>
      </c>
      <c r="F250" s="53">
        <v>38566</v>
      </c>
      <c r="G250" s="53">
        <v>46858</v>
      </c>
      <c r="H250" s="45">
        <v>21848.920000000009</v>
      </c>
    </row>
    <row r="251" spans="1:8" s="57" customFormat="1" hidden="1" outlineLevel="2" collapsed="1" x14ac:dyDescent="0.3">
      <c r="A251" s="37" t="s">
        <v>318</v>
      </c>
      <c r="B251" s="38" t="s">
        <v>152</v>
      </c>
      <c r="C251" s="38" t="s">
        <v>54</v>
      </c>
      <c r="D251" s="38" t="s">
        <v>55</v>
      </c>
      <c r="E251" s="38" t="s">
        <v>56</v>
      </c>
      <c r="F251" s="53">
        <v>53</v>
      </c>
      <c r="G251" s="53">
        <v>55</v>
      </c>
      <c r="H251" s="45">
        <v>36.849999999999994</v>
      </c>
    </row>
    <row r="252" spans="1:8" s="57" customFormat="1" hidden="1" outlineLevel="2" collapsed="1" x14ac:dyDescent="0.3">
      <c r="A252" s="37" t="s">
        <v>318</v>
      </c>
      <c r="B252" s="38" t="s">
        <v>152</v>
      </c>
      <c r="C252" s="38" t="s">
        <v>57</v>
      </c>
      <c r="D252" s="38" t="s">
        <v>58</v>
      </c>
      <c r="E252" s="38" t="s">
        <v>59</v>
      </c>
      <c r="F252" s="53">
        <v>4291</v>
      </c>
      <c r="G252" s="53">
        <v>5191</v>
      </c>
      <c r="H252" s="45">
        <v>2314.4399999999996</v>
      </c>
    </row>
    <row r="253" spans="1:8" s="57" customFormat="1" hidden="1" outlineLevel="2" collapsed="1" x14ac:dyDescent="0.3">
      <c r="A253" s="37" t="s">
        <v>318</v>
      </c>
      <c r="B253" s="38" t="s">
        <v>152</v>
      </c>
      <c r="C253" s="38" t="s">
        <v>60</v>
      </c>
      <c r="D253" s="38" t="s">
        <v>375</v>
      </c>
      <c r="E253" s="38" t="s">
        <v>62</v>
      </c>
      <c r="F253" s="53">
        <v>7415</v>
      </c>
      <c r="G253" s="53">
        <v>8440</v>
      </c>
      <c r="H253" s="45">
        <v>3873.7799999999988</v>
      </c>
    </row>
    <row r="254" spans="1:8" s="57" customFormat="1" hidden="1" outlineLevel="2" collapsed="1" x14ac:dyDescent="0.3">
      <c r="A254" s="37" t="s">
        <v>318</v>
      </c>
      <c r="B254" s="38" t="s">
        <v>152</v>
      </c>
      <c r="C254" s="38" t="s">
        <v>63</v>
      </c>
      <c r="D254" s="38" t="s">
        <v>376</v>
      </c>
      <c r="E254" s="38" t="s">
        <v>377</v>
      </c>
      <c r="F254" s="53">
        <v>24810</v>
      </c>
      <c r="G254" s="53">
        <v>31434</v>
      </c>
      <c r="H254" s="45">
        <v>11749.12</v>
      </c>
    </row>
    <row r="255" spans="1:8" s="57" customFormat="1" hidden="1" outlineLevel="2" collapsed="1" x14ac:dyDescent="0.3">
      <c r="A255" s="37" t="s">
        <v>318</v>
      </c>
      <c r="B255" s="38" t="s">
        <v>152</v>
      </c>
      <c r="C255" s="38" t="s">
        <v>66</v>
      </c>
      <c r="D255" s="38" t="s">
        <v>67</v>
      </c>
      <c r="E255" s="38" t="s">
        <v>68</v>
      </c>
      <c r="F255" s="53">
        <v>29486</v>
      </c>
      <c r="G255" s="53">
        <v>35911</v>
      </c>
      <c r="H255" s="45">
        <v>14726.42</v>
      </c>
    </row>
    <row r="256" spans="1:8" s="57" customFormat="1" hidden="1" outlineLevel="2" collapsed="1" x14ac:dyDescent="0.3">
      <c r="A256" s="37" t="s">
        <v>318</v>
      </c>
      <c r="B256" s="38" t="s">
        <v>152</v>
      </c>
      <c r="C256" s="38" t="s">
        <v>69</v>
      </c>
      <c r="D256" s="38" t="s">
        <v>70</v>
      </c>
      <c r="E256" s="38" t="s">
        <v>71</v>
      </c>
      <c r="F256" s="53">
        <v>6211</v>
      </c>
      <c r="G256" s="53">
        <v>10129</v>
      </c>
      <c r="H256" s="45">
        <v>1757.0600000000006</v>
      </c>
    </row>
    <row r="257" spans="1:8" s="57" customFormat="1" hidden="1" outlineLevel="2" collapsed="1" x14ac:dyDescent="0.3">
      <c r="A257" s="37" t="s">
        <v>318</v>
      </c>
      <c r="B257" s="38" t="s">
        <v>152</v>
      </c>
      <c r="C257" s="38" t="s">
        <v>72</v>
      </c>
      <c r="D257" s="38" t="s">
        <v>378</v>
      </c>
      <c r="E257" s="38" t="s">
        <v>379</v>
      </c>
      <c r="F257" s="53">
        <v>1140</v>
      </c>
      <c r="G257" s="53">
        <v>1604</v>
      </c>
      <c r="H257" s="45">
        <v>461.07999999999993</v>
      </c>
    </row>
    <row r="258" spans="1:8" s="57" customFormat="1" hidden="1" outlineLevel="2" collapsed="1" x14ac:dyDescent="0.3">
      <c r="A258" s="37" t="s">
        <v>318</v>
      </c>
      <c r="B258" s="38" t="s">
        <v>152</v>
      </c>
      <c r="C258" s="38" t="s">
        <v>75</v>
      </c>
      <c r="D258" s="38" t="s">
        <v>380</v>
      </c>
      <c r="E258" s="38" t="s">
        <v>381</v>
      </c>
      <c r="F258" s="53">
        <v>818</v>
      </c>
      <c r="G258" s="53">
        <v>954</v>
      </c>
      <c r="H258" s="45">
        <v>370.96000000000009</v>
      </c>
    </row>
    <row r="259" spans="1:8" s="57" customFormat="1" hidden="1" outlineLevel="2" collapsed="1" x14ac:dyDescent="0.3">
      <c r="A259" s="37" t="s">
        <v>318</v>
      </c>
      <c r="B259" s="38" t="s">
        <v>152</v>
      </c>
      <c r="C259" s="38" t="s">
        <v>78</v>
      </c>
      <c r="D259" s="38" t="s">
        <v>76</v>
      </c>
      <c r="E259" s="38" t="s">
        <v>382</v>
      </c>
      <c r="F259" s="53">
        <v>422</v>
      </c>
      <c r="G259" s="53">
        <v>477</v>
      </c>
      <c r="H259" s="45">
        <v>243.37</v>
      </c>
    </row>
    <row r="260" spans="1:8" s="57" customFormat="1" hidden="1" outlineLevel="2" collapsed="1" x14ac:dyDescent="0.3">
      <c r="A260" s="37" t="s">
        <v>318</v>
      </c>
      <c r="B260" s="38" t="s">
        <v>152</v>
      </c>
      <c r="C260" s="38" t="s">
        <v>81</v>
      </c>
      <c r="D260" s="38" t="s">
        <v>79</v>
      </c>
      <c r="E260" s="38" t="s">
        <v>80</v>
      </c>
      <c r="F260" s="53">
        <v>256</v>
      </c>
      <c r="G260" s="53">
        <v>326</v>
      </c>
      <c r="H260" s="45">
        <v>92.61999999999999</v>
      </c>
    </row>
    <row r="261" spans="1:8" s="57" customFormat="1" hidden="1" outlineLevel="2" collapsed="1" x14ac:dyDescent="0.3">
      <c r="A261" s="37" t="s">
        <v>318</v>
      </c>
      <c r="B261" s="38" t="s">
        <v>152</v>
      </c>
      <c r="C261" s="38" t="s">
        <v>84</v>
      </c>
      <c r="D261" s="38" t="s">
        <v>383</v>
      </c>
      <c r="E261" s="38" t="s">
        <v>83</v>
      </c>
      <c r="F261" s="53">
        <v>2764</v>
      </c>
      <c r="G261" s="53">
        <v>3423</v>
      </c>
      <c r="H261" s="45">
        <v>1258.5300000000004</v>
      </c>
    </row>
    <row r="262" spans="1:8" s="57" customFormat="1" hidden="1" outlineLevel="2" collapsed="1" x14ac:dyDescent="0.3">
      <c r="A262" s="37" t="s">
        <v>318</v>
      </c>
      <c r="B262" s="38" t="s">
        <v>152</v>
      </c>
      <c r="C262" s="38" t="s">
        <v>87</v>
      </c>
      <c r="D262" s="38" t="s">
        <v>85</v>
      </c>
      <c r="E262" s="38" t="s">
        <v>384</v>
      </c>
      <c r="F262" s="53">
        <v>11601</v>
      </c>
      <c r="G262" s="53">
        <v>14201</v>
      </c>
      <c r="H262" s="45">
        <v>4921.8500000000004</v>
      </c>
    </row>
    <row r="263" spans="1:8" s="57" customFormat="1" hidden="1" outlineLevel="2" collapsed="1" x14ac:dyDescent="0.3">
      <c r="A263" s="37" t="s">
        <v>318</v>
      </c>
      <c r="B263" s="38" t="s">
        <v>152</v>
      </c>
      <c r="C263" s="38" t="s">
        <v>90</v>
      </c>
      <c r="D263" s="38" t="s">
        <v>88</v>
      </c>
      <c r="E263" s="38" t="s">
        <v>385</v>
      </c>
      <c r="F263" s="53">
        <v>477</v>
      </c>
      <c r="G263" s="53">
        <v>857</v>
      </c>
      <c r="H263" s="45">
        <v>194.67000000000004</v>
      </c>
    </row>
    <row r="264" spans="1:8" s="57" customFormat="1" hidden="1" outlineLevel="2" collapsed="1" x14ac:dyDescent="0.3">
      <c r="A264" s="37" t="s">
        <v>318</v>
      </c>
      <c r="B264" s="38" t="s">
        <v>152</v>
      </c>
      <c r="C264" s="38" t="s">
        <v>93</v>
      </c>
      <c r="D264" s="38" t="s">
        <v>91</v>
      </c>
      <c r="E264" s="38" t="s">
        <v>92</v>
      </c>
      <c r="F264" s="53">
        <v>401</v>
      </c>
      <c r="G264" s="53">
        <v>486</v>
      </c>
      <c r="H264" s="45">
        <v>89.780000000000015</v>
      </c>
    </row>
    <row r="265" spans="1:8" s="57" customFormat="1" hidden="1" outlineLevel="2" collapsed="1" x14ac:dyDescent="0.3">
      <c r="A265" s="37" t="s">
        <v>318</v>
      </c>
      <c r="B265" s="38" t="s">
        <v>152</v>
      </c>
      <c r="C265" s="38" t="s">
        <v>96</v>
      </c>
      <c r="D265" s="38" t="s">
        <v>94</v>
      </c>
      <c r="E265" s="38" t="s">
        <v>386</v>
      </c>
      <c r="F265" s="53">
        <v>1684</v>
      </c>
      <c r="G265" s="53">
        <v>2983</v>
      </c>
      <c r="H265" s="45">
        <v>550.49999999999966</v>
      </c>
    </row>
    <row r="266" spans="1:8" s="57" customFormat="1" hidden="1" outlineLevel="2" collapsed="1" x14ac:dyDescent="0.3">
      <c r="A266" s="37" t="s">
        <v>318</v>
      </c>
      <c r="B266" s="38" t="s">
        <v>152</v>
      </c>
      <c r="C266" s="38" t="s">
        <v>99</v>
      </c>
      <c r="D266" s="38" t="s">
        <v>387</v>
      </c>
      <c r="E266" s="38" t="s">
        <v>388</v>
      </c>
      <c r="F266" s="53">
        <v>2452</v>
      </c>
      <c r="G266" s="53">
        <v>3422</v>
      </c>
      <c r="H266" s="45">
        <v>535.61000000000035</v>
      </c>
    </row>
    <row r="267" spans="1:8" s="57" customFormat="1" hidden="1" outlineLevel="2" collapsed="1" x14ac:dyDescent="0.3">
      <c r="A267" s="37" t="s">
        <v>318</v>
      </c>
      <c r="B267" s="38" t="s">
        <v>152</v>
      </c>
      <c r="C267" s="38" t="s">
        <v>102</v>
      </c>
      <c r="D267" s="38" t="s">
        <v>100</v>
      </c>
      <c r="E267" s="38" t="s">
        <v>389</v>
      </c>
      <c r="F267" s="53">
        <v>2164</v>
      </c>
      <c r="G267" s="53">
        <v>2747</v>
      </c>
      <c r="H267" s="45">
        <v>940.83000000000038</v>
      </c>
    </row>
    <row r="268" spans="1:8" s="57" customFormat="1" hidden="1" outlineLevel="2" collapsed="1" x14ac:dyDescent="0.3">
      <c r="A268" s="37" t="s">
        <v>318</v>
      </c>
      <c r="B268" s="38" t="s">
        <v>152</v>
      </c>
      <c r="C268" s="38" t="s">
        <v>105</v>
      </c>
      <c r="D268" s="38" t="s">
        <v>390</v>
      </c>
      <c r="E268" s="38" t="s">
        <v>391</v>
      </c>
      <c r="F268" s="53">
        <v>2</v>
      </c>
      <c r="G268" s="53">
        <v>2</v>
      </c>
      <c r="H268" s="45">
        <v>0.17</v>
      </c>
    </row>
    <row r="269" spans="1:8" s="57" customFormat="1" hidden="1" outlineLevel="2" collapsed="1" x14ac:dyDescent="0.3">
      <c r="A269" s="37" t="s">
        <v>318</v>
      </c>
      <c r="B269" s="38" t="s">
        <v>152</v>
      </c>
      <c r="C269" s="38" t="s">
        <v>343</v>
      </c>
      <c r="D269" s="38" t="s">
        <v>392</v>
      </c>
      <c r="E269" s="38" t="s">
        <v>107</v>
      </c>
      <c r="F269" s="53">
        <v>319</v>
      </c>
      <c r="G269" s="53">
        <v>333</v>
      </c>
      <c r="H269" s="45">
        <v>219.98000000000002</v>
      </c>
    </row>
    <row r="270" spans="1:8" s="57" customFormat="1" hidden="1" outlineLevel="2" collapsed="1" x14ac:dyDescent="0.3">
      <c r="A270" s="37" t="s">
        <v>318</v>
      </c>
      <c r="B270" s="38" t="s">
        <v>152</v>
      </c>
      <c r="C270" s="38" t="s">
        <v>178</v>
      </c>
      <c r="D270" s="38" t="s">
        <v>109</v>
      </c>
      <c r="E270" s="38" t="s">
        <v>110</v>
      </c>
      <c r="F270" s="53">
        <v>1185</v>
      </c>
      <c r="G270" s="53">
        <v>1736</v>
      </c>
      <c r="H270" s="45">
        <v>435.40999999999997</v>
      </c>
    </row>
    <row r="271" spans="1:8" s="57" customFormat="1" hidden="1" outlineLevel="1" collapsed="1" x14ac:dyDescent="0.3">
      <c r="A271" s="37"/>
      <c r="B271" s="102" t="s">
        <v>181</v>
      </c>
      <c r="C271" s="103"/>
      <c r="D271" s="91"/>
      <c r="E271" s="91"/>
      <c r="F271" s="104">
        <f>SUBTOTAL(9,F248:F270)</f>
        <v>137230</v>
      </c>
      <c r="G271" s="104">
        <f>SUBTOTAL(9,G248:G270)</f>
        <v>172432</v>
      </c>
      <c r="H271" s="99">
        <f>SUBTOTAL(9,H248:H270)</f>
        <v>66927.78</v>
      </c>
    </row>
    <row r="272" spans="1:8" s="57" customFormat="1" hidden="1" outlineLevel="2" x14ac:dyDescent="0.3">
      <c r="A272" s="37" t="s">
        <v>318</v>
      </c>
      <c r="B272" s="38" t="s">
        <v>153</v>
      </c>
      <c r="C272" s="38" t="s">
        <v>45</v>
      </c>
      <c r="D272" s="38" t="s">
        <v>46</v>
      </c>
      <c r="E272" s="38" t="s">
        <v>47</v>
      </c>
      <c r="F272" s="53">
        <v>331</v>
      </c>
      <c r="G272" s="53">
        <v>387</v>
      </c>
      <c r="H272" s="45">
        <v>149.35000000000002</v>
      </c>
    </row>
    <row r="273" spans="1:8" s="57" customFormat="1" hidden="1" outlineLevel="2" collapsed="1" x14ac:dyDescent="0.3">
      <c r="A273" s="37" t="s">
        <v>318</v>
      </c>
      <c r="B273" s="38" t="s">
        <v>153</v>
      </c>
      <c r="C273" s="38" t="s">
        <v>48</v>
      </c>
      <c r="D273" s="38" t="s">
        <v>49</v>
      </c>
      <c r="E273" s="38" t="s">
        <v>50</v>
      </c>
      <c r="F273" s="53">
        <v>18</v>
      </c>
      <c r="G273" s="53">
        <v>19</v>
      </c>
      <c r="H273" s="45">
        <v>9.25</v>
      </c>
    </row>
    <row r="274" spans="1:8" s="57" customFormat="1" hidden="1" outlineLevel="2" collapsed="1" x14ac:dyDescent="0.3">
      <c r="A274" s="37" t="s">
        <v>318</v>
      </c>
      <c r="B274" s="38" t="s">
        <v>153</v>
      </c>
      <c r="C274" s="38" t="s">
        <v>51</v>
      </c>
      <c r="D274" s="38" t="s">
        <v>52</v>
      </c>
      <c r="E274" s="38" t="s">
        <v>374</v>
      </c>
      <c r="F274" s="53">
        <v>12040</v>
      </c>
      <c r="G274" s="53">
        <v>14204</v>
      </c>
      <c r="H274" s="45">
        <v>6252.36</v>
      </c>
    </row>
    <row r="275" spans="1:8" s="57" customFormat="1" hidden="1" outlineLevel="2" collapsed="1" x14ac:dyDescent="0.3">
      <c r="A275" s="37" t="s">
        <v>318</v>
      </c>
      <c r="B275" s="38" t="s">
        <v>153</v>
      </c>
      <c r="C275" s="38" t="s">
        <v>54</v>
      </c>
      <c r="D275" s="38" t="s">
        <v>55</v>
      </c>
      <c r="E275" s="38" t="s">
        <v>56</v>
      </c>
      <c r="F275" s="53">
        <v>75</v>
      </c>
      <c r="G275" s="53">
        <v>79</v>
      </c>
      <c r="H275" s="45">
        <v>55.110000000000007</v>
      </c>
    </row>
    <row r="276" spans="1:8" s="57" customFormat="1" hidden="1" outlineLevel="2" collapsed="1" x14ac:dyDescent="0.3">
      <c r="A276" s="37" t="s">
        <v>318</v>
      </c>
      <c r="B276" s="38" t="s">
        <v>153</v>
      </c>
      <c r="C276" s="38" t="s">
        <v>57</v>
      </c>
      <c r="D276" s="38" t="s">
        <v>58</v>
      </c>
      <c r="E276" s="38" t="s">
        <v>59</v>
      </c>
      <c r="F276" s="53">
        <v>364</v>
      </c>
      <c r="G276" s="53">
        <v>400</v>
      </c>
      <c r="H276" s="45">
        <v>180.35000000000002</v>
      </c>
    </row>
    <row r="277" spans="1:8" s="57" customFormat="1" hidden="1" outlineLevel="2" collapsed="1" x14ac:dyDescent="0.3">
      <c r="A277" s="37" t="s">
        <v>318</v>
      </c>
      <c r="B277" s="38" t="s">
        <v>153</v>
      </c>
      <c r="C277" s="38" t="s">
        <v>60</v>
      </c>
      <c r="D277" s="38" t="s">
        <v>375</v>
      </c>
      <c r="E277" s="38" t="s">
        <v>62</v>
      </c>
      <c r="F277" s="53">
        <v>605</v>
      </c>
      <c r="G277" s="53">
        <v>674</v>
      </c>
      <c r="H277" s="45">
        <v>285.94999999999987</v>
      </c>
    </row>
    <row r="278" spans="1:8" s="57" customFormat="1" hidden="1" outlineLevel="2" collapsed="1" x14ac:dyDescent="0.3">
      <c r="A278" s="37" t="s">
        <v>318</v>
      </c>
      <c r="B278" s="38" t="s">
        <v>153</v>
      </c>
      <c r="C278" s="38" t="s">
        <v>63</v>
      </c>
      <c r="D278" s="38" t="s">
        <v>376</v>
      </c>
      <c r="E278" s="38" t="s">
        <v>377</v>
      </c>
      <c r="F278" s="53">
        <v>19265</v>
      </c>
      <c r="G278" s="53">
        <v>22496</v>
      </c>
      <c r="H278" s="45">
        <v>7355.4500000000035</v>
      </c>
    </row>
    <row r="279" spans="1:8" s="57" customFormat="1" hidden="1" outlineLevel="2" collapsed="1" x14ac:dyDescent="0.3">
      <c r="A279" s="37" t="s">
        <v>318</v>
      </c>
      <c r="B279" s="38" t="s">
        <v>153</v>
      </c>
      <c r="C279" s="38" t="s">
        <v>66</v>
      </c>
      <c r="D279" s="38" t="s">
        <v>67</v>
      </c>
      <c r="E279" s="38" t="s">
        <v>68</v>
      </c>
      <c r="F279" s="53">
        <v>6376</v>
      </c>
      <c r="G279" s="53">
        <v>7216</v>
      </c>
      <c r="H279" s="45">
        <v>3092.6099999999997</v>
      </c>
    </row>
    <row r="280" spans="1:8" s="57" customFormat="1" hidden="1" outlineLevel="2" collapsed="1" x14ac:dyDescent="0.3">
      <c r="A280" s="37" t="s">
        <v>318</v>
      </c>
      <c r="B280" s="38" t="s">
        <v>153</v>
      </c>
      <c r="C280" s="38" t="s">
        <v>69</v>
      </c>
      <c r="D280" s="38" t="s">
        <v>70</v>
      </c>
      <c r="E280" s="38" t="s">
        <v>71</v>
      </c>
      <c r="F280" s="53">
        <v>6236</v>
      </c>
      <c r="G280" s="53">
        <v>8492</v>
      </c>
      <c r="H280" s="45">
        <v>1422.1000000000004</v>
      </c>
    </row>
    <row r="281" spans="1:8" s="57" customFormat="1" hidden="1" outlineLevel="2" collapsed="1" x14ac:dyDescent="0.3">
      <c r="A281" s="37" t="s">
        <v>318</v>
      </c>
      <c r="B281" s="38" t="s">
        <v>153</v>
      </c>
      <c r="C281" s="38" t="s">
        <v>72</v>
      </c>
      <c r="D281" s="38" t="s">
        <v>378</v>
      </c>
      <c r="E281" s="38" t="s">
        <v>379</v>
      </c>
      <c r="F281" s="53">
        <v>944</v>
      </c>
      <c r="G281" s="53">
        <v>1254</v>
      </c>
      <c r="H281" s="45">
        <v>368.90000000000003</v>
      </c>
    </row>
    <row r="282" spans="1:8" s="57" customFormat="1" hidden="1" outlineLevel="2" collapsed="1" x14ac:dyDescent="0.3">
      <c r="A282" s="37" t="s">
        <v>318</v>
      </c>
      <c r="B282" s="38" t="s">
        <v>153</v>
      </c>
      <c r="C282" s="38" t="s">
        <v>75</v>
      </c>
      <c r="D282" s="38" t="s">
        <v>380</v>
      </c>
      <c r="E282" s="38" t="s">
        <v>381</v>
      </c>
      <c r="F282" s="53">
        <v>466</v>
      </c>
      <c r="G282" s="53">
        <v>525</v>
      </c>
      <c r="H282" s="45">
        <v>198.46000000000006</v>
      </c>
    </row>
    <row r="283" spans="1:8" s="57" customFormat="1" hidden="1" outlineLevel="2" collapsed="1" x14ac:dyDescent="0.3">
      <c r="A283" s="37" t="s">
        <v>318</v>
      </c>
      <c r="B283" s="38" t="s">
        <v>153</v>
      </c>
      <c r="C283" s="38" t="s">
        <v>78</v>
      </c>
      <c r="D283" s="38" t="s">
        <v>76</v>
      </c>
      <c r="E283" s="38" t="s">
        <v>382</v>
      </c>
      <c r="F283" s="53">
        <v>627</v>
      </c>
      <c r="G283" s="53">
        <v>684</v>
      </c>
      <c r="H283" s="45">
        <v>361.70000000000005</v>
      </c>
    </row>
    <row r="284" spans="1:8" s="57" customFormat="1" hidden="1" outlineLevel="2" collapsed="1" x14ac:dyDescent="0.3">
      <c r="A284" s="37" t="s">
        <v>318</v>
      </c>
      <c r="B284" s="38" t="s">
        <v>153</v>
      </c>
      <c r="C284" s="38" t="s">
        <v>81</v>
      </c>
      <c r="D284" s="38" t="s">
        <v>79</v>
      </c>
      <c r="E284" s="38" t="s">
        <v>80</v>
      </c>
      <c r="F284" s="53">
        <v>306</v>
      </c>
      <c r="G284" s="53">
        <v>374</v>
      </c>
      <c r="H284" s="45">
        <v>128.21</v>
      </c>
    </row>
    <row r="285" spans="1:8" s="57" customFormat="1" hidden="1" outlineLevel="2" collapsed="1" x14ac:dyDescent="0.3">
      <c r="A285" s="37" t="s">
        <v>318</v>
      </c>
      <c r="B285" s="38" t="s">
        <v>153</v>
      </c>
      <c r="C285" s="38" t="s">
        <v>84</v>
      </c>
      <c r="D285" s="38" t="s">
        <v>383</v>
      </c>
      <c r="E285" s="38" t="s">
        <v>83</v>
      </c>
      <c r="F285" s="53">
        <v>2483</v>
      </c>
      <c r="G285" s="53">
        <v>2817</v>
      </c>
      <c r="H285" s="45">
        <v>1058.93</v>
      </c>
    </row>
    <row r="286" spans="1:8" s="57" customFormat="1" hidden="1" outlineLevel="2" collapsed="1" x14ac:dyDescent="0.3">
      <c r="A286" s="37" t="s">
        <v>318</v>
      </c>
      <c r="B286" s="38" t="s">
        <v>153</v>
      </c>
      <c r="C286" s="38" t="s">
        <v>87</v>
      </c>
      <c r="D286" s="38" t="s">
        <v>85</v>
      </c>
      <c r="E286" s="38" t="s">
        <v>384</v>
      </c>
      <c r="F286" s="53">
        <v>8090</v>
      </c>
      <c r="G286" s="53">
        <v>9307</v>
      </c>
      <c r="H286" s="45">
        <v>3072.1499999999987</v>
      </c>
    </row>
    <row r="287" spans="1:8" s="57" customFormat="1" hidden="1" outlineLevel="2" collapsed="1" x14ac:dyDescent="0.3">
      <c r="A287" s="37" t="s">
        <v>318</v>
      </c>
      <c r="B287" s="38" t="s">
        <v>153</v>
      </c>
      <c r="C287" s="38" t="s">
        <v>90</v>
      </c>
      <c r="D287" s="38" t="s">
        <v>88</v>
      </c>
      <c r="E287" s="38" t="s">
        <v>385</v>
      </c>
      <c r="F287" s="53">
        <v>1272</v>
      </c>
      <c r="G287" s="53">
        <v>2664</v>
      </c>
      <c r="H287" s="45">
        <v>412.5499999999999</v>
      </c>
    </row>
    <row r="288" spans="1:8" s="57" customFormat="1" hidden="1" outlineLevel="2" collapsed="1" x14ac:dyDescent="0.3">
      <c r="A288" s="37" t="s">
        <v>318</v>
      </c>
      <c r="B288" s="38" t="s">
        <v>153</v>
      </c>
      <c r="C288" s="38" t="s">
        <v>93</v>
      </c>
      <c r="D288" s="38" t="s">
        <v>91</v>
      </c>
      <c r="E288" s="38" t="s">
        <v>92</v>
      </c>
      <c r="F288" s="53">
        <v>741</v>
      </c>
      <c r="G288" s="53">
        <v>855</v>
      </c>
      <c r="H288" s="45">
        <v>177.53999999999996</v>
      </c>
    </row>
    <row r="289" spans="1:9" s="57" customFormat="1" hidden="1" outlineLevel="2" collapsed="1" x14ac:dyDescent="0.3">
      <c r="A289" s="37" t="s">
        <v>318</v>
      </c>
      <c r="B289" s="38" t="s">
        <v>153</v>
      </c>
      <c r="C289" s="38" t="s">
        <v>96</v>
      </c>
      <c r="D289" s="38" t="s">
        <v>94</v>
      </c>
      <c r="E289" s="38" t="s">
        <v>386</v>
      </c>
      <c r="F289" s="53">
        <v>5954</v>
      </c>
      <c r="G289" s="53">
        <v>10994</v>
      </c>
      <c r="H289" s="45">
        <v>1534.1899999999989</v>
      </c>
    </row>
    <row r="290" spans="1:9" s="57" customFormat="1" hidden="1" outlineLevel="2" collapsed="1" x14ac:dyDescent="0.3">
      <c r="A290" s="37" t="s">
        <v>318</v>
      </c>
      <c r="B290" s="38" t="s">
        <v>153</v>
      </c>
      <c r="C290" s="38" t="s">
        <v>99</v>
      </c>
      <c r="D290" s="38" t="s">
        <v>387</v>
      </c>
      <c r="E290" s="38" t="s">
        <v>388</v>
      </c>
      <c r="F290" s="53">
        <v>1926</v>
      </c>
      <c r="G290" s="53">
        <v>2436</v>
      </c>
      <c r="H290" s="45">
        <v>317.68000000000018</v>
      </c>
    </row>
    <row r="291" spans="1:9" s="57" customFormat="1" hidden="1" outlineLevel="2" collapsed="1" x14ac:dyDescent="0.3">
      <c r="A291" s="37" t="s">
        <v>318</v>
      </c>
      <c r="B291" s="38" t="s">
        <v>153</v>
      </c>
      <c r="C291" s="38" t="s">
        <v>102</v>
      </c>
      <c r="D291" s="38" t="s">
        <v>100</v>
      </c>
      <c r="E291" s="38" t="s">
        <v>389</v>
      </c>
      <c r="F291" s="53">
        <v>1476</v>
      </c>
      <c r="G291" s="53">
        <v>1756</v>
      </c>
      <c r="H291" s="45">
        <v>531.22000000000025</v>
      </c>
    </row>
    <row r="292" spans="1:9" s="57" customFormat="1" hidden="1" outlineLevel="2" collapsed="1" x14ac:dyDescent="0.3">
      <c r="A292" s="37" t="s">
        <v>318</v>
      </c>
      <c r="B292" s="38" t="s">
        <v>153</v>
      </c>
      <c r="C292" s="38" t="s">
        <v>105</v>
      </c>
      <c r="D292" s="38" t="s">
        <v>390</v>
      </c>
      <c r="E292" s="38" t="s">
        <v>391</v>
      </c>
      <c r="F292" s="53">
        <v>5</v>
      </c>
      <c r="G292" s="53">
        <v>5</v>
      </c>
      <c r="H292" s="45">
        <v>0.46</v>
      </c>
    </row>
    <row r="293" spans="1:9" s="57" customFormat="1" hidden="1" outlineLevel="2" collapsed="1" x14ac:dyDescent="0.3">
      <c r="A293" s="37" t="s">
        <v>318</v>
      </c>
      <c r="B293" s="38" t="s">
        <v>153</v>
      </c>
      <c r="C293" s="38" t="s">
        <v>343</v>
      </c>
      <c r="D293" s="38" t="s">
        <v>392</v>
      </c>
      <c r="E293" s="38" t="s">
        <v>107</v>
      </c>
      <c r="F293" s="53">
        <v>585</v>
      </c>
      <c r="G293" s="53">
        <v>597</v>
      </c>
      <c r="H293" s="45">
        <v>420.17999999999989</v>
      </c>
    </row>
    <row r="294" spans="1:9" s="57" customFormat="1" hidden="1" outlineLevel="2" collapsed="1" x14ac:dyDescent="0.3">
      <c r="A294" s="37" t="s">
        <v>318</v>
      </c>
      <c r="B294" s="38" t="s">
        <v>153</v>
      </c>
      <c r="C294" s="38" t="s">
        <v>178</v>
      </c>
      <c r="D294" s="38" t="s">
        <v>109</v>
      </c>
      <c r="E294" s="38" t="s">
        <v>110</v>
      </c>
      <c r="F294" s="53">
        <v>1670</v>
      </c>
      <c r="G294" s="53">
        <v>2060</v>
      </c>
      <c r="H294" s="45">
        <v>566.96999999999969</v>
      </c>
    </row>
    <row r="295" spans="1:9" s="57" customFormat="1" hidden="1" outlineLevel="1" collapsed="1" x14ac:dyDescent="0.3">
      <c r="A295" s="37"/>
      <c r="B295" s="102" t="s">
        <v>182</v>
      </c>
      <c r="C295" s="103"/>
      <c r="D295" s="91"/>
      <c r="E295" s="91"/>
      <c r="F295" s="104">
        <f>SUBTOTAL(9,F272:F294)</f>
        <v>71855</v>
      </c>
      <c r="G295" s="104">
        <f>SUBTOTAL(9,G272:G294)</f>
        <v>90295</v>
      </c>
      <c r="H295" s="99">
        <f>SUBTOTAL(9,H272:H294)</f>
        <v>27951.670000000006</v>
      </c>
    </row>
    <row r="296" spans="1:9" s="57" customFormat="1" collapsed="1" x14ac:dyDescent="0.3">
      <c r="A296" s="39" t="s">
        <v>319</v>
      </c>
      <c r="B296" s="36"/>
      <c r="C296" s="36"/>
      <c r="D296" s="36"/>
      <c r="E296" s="36"/>
      <c r="F296" s="54">
        <f>SUBTOTAL(9,F248:F294)</f>
        <v>209085</v>
      </c>
      <c r="G296" s="54">
        <f>SUBTOTAL(9,G248:G294)</f>
        <v>262727</v>
      </c>
      <c r="H296" s="47">
        <f>SUBTOTAL(9,H248:H294)</f>
        <v>94879.45</v>
      </c>
    </row>
    <row r="297" spans="1:9" s="57" customFormat="1" hidden="1" outlineLevel="2" x14ac:dyDescent="0.3">
      <c r="A297" s="89" t="s">
        <v>314</v>
      </c>
      <c r="B297" s="100" t="s">
        <v>152</v>
      </c>
      <c r="C297" s="100" t="s">
        <v>45</v>
      </c>
      <c r="D297" t="s">
        <v>46</v>
      </c>
      <c r="E297" t="s">
        <v>47</v>
      </c>
      <c r="F297" s="101">
        <v>626</v>
      </c>
      <c r="G297" s="101">
        <v>764</v>
      </c>
      <c r="H297" s="92">
        <v>264.67999999999989</v>
      </c>
      <c r="I297" s="87"/>
    </row>
    <row r="298" spans="1:9" s="57" customFormat="1" hidden="1" outlineLevel="2" collapsed="1" x14ac:dyDescent="0.3">
      <c r="A298" s="89" t="s">
        <v>314</v>
      </c>
      <c r="B298" s="100" t="s">
        <v>152</v>
      </c>
      <c r="C298" s="100" t="s">
        <v>48</v>
      </c>
      <c r="D298" t="s">
        <v>49</v>
      </c>
      <c r="E298" t="s">
        <v>50</v>
      </c>
      <c r="F298" s="101">
        <v>78</v>
      </c>
      <c r="G298" s="101">
        <v>87</v>
      </c>
      <c r="H298" s="92">
        <v>45.110000000000014</v>
      </c>
      <c r="I298" s="87"/>
    </row>
    <row r="299" spans="1:9" s="57" customFormat="1" hidden="1" outlineLevel="2" collapsed="1" x14ac:dyDescent="0.3">
      <c r="A299" s="89" t="s">
        <v>314</v>
      </c>
      <c r="B299" s="100" t="s">
        <v>152</v>
      </c>
      <c r="C299" s="100" t="s">
        <v>51</v>
      </c>
      <c r="D299" t="s">
        <v>52</v>
      </c>
      <c r="E299" t="s">
        <v>374</v>
      </c>
      <c r="F299" s="101">
        <v>38557</v>
      </c>
      <c r="G299" s="101">
        <v>46069</v>
      </c>
      <c r="H299" s="92">
        <v>20618.389999999992</v>
      </c>
      <c r="I299" s="87"/>
    </row>
    <row r="300" spans="1:9" s="57" customFormat="1" hidden="1" outlineLevel="2" collapsed="1" x14ac:dyDescent="0.3">
      <c r="A300" s="89" t="s">
        <v>314</v>
      </c>
      <c r="B300" s="100" t="s">
        <v>152</v>
      </c>
      <c r="C300" s="100" t="s">
        <v>54</v>
      </c>
      <c r="D300" t="s">
        <v>55</v>
      </c>
      <c r="E300" t="s">
        <v>56</v>
      </c>
      <c r="F300" s="101">
        <v>69</v>
      </c>
      <c r="G300" s="101">
        <v>75</v>
      </c>
      <c r="H300" s="92">
        <v>37.81</v>
      </c>
      <c r="I300" s="87"/>
    </row>
    <row r="301" spans="1:9" s="57" customFormat="1" hidden="1" outlineLevel="2" collapsed="1" x14ac:dyDescent="0.3">
      <c r="A301" s="89" t="s">
        <v>314</v>
      </c>
      <c r="B301" s="100" t="s">
        <v>152</v>
      </c>
      <c r="C301" s="100" t="s">
        <v>57</v>
      </c>
      <c r="D301" t="s">
        <v>58</v>
      </c>
      <c r="E301" t="s">
        <v>59</v>
      </c>
      <c r="F301" s="101">
        <v>4324</v>
      </c>
      <c r="G301" s="101">
        <v>5155</v>
      </c>
      <c r="H301" s="92">
        <v>2206.3900000000008</v>
      </c>
      <c r="I301" s="87"/>
    </row>
    <row r="302" spans="1:9" s="57" customFormat="1" hidden="1" outlineLevel="2" collapsed="1" x14ac:dyDescent="0.3">
      <c r="A302" s="89" t="s">
        <v>314</v>
      </c>
      <c r="B302" s="100" t="s">
        <v>152</v>
      </c>
      <c r="C302" s="100" t="s">
        <v>60</v>
      </c>
      <c r="D302" t="s">
        <v>375</v>
      </c>
      <c r="E302" t="s">
        <v>62</v>
      </c>
      <c r="F302" s="101">
        <v>7602</v>
      </c>
      <c r="G302" s="101">
        <v>8666</v>
      </c>
      <c r="H302" s="92">
        <v>3472.9399999999982</v>
      </c>
      <c r="I302" s="87"/>
    </row>
    <row r="303" spans="1:9" s="57" customFormat="1" hidden="1" outlineLevel="2" collapsed="1" x14ac:dyDescent="0.3">
      <c r="A303" s="89" t="s">
        <v>314</v>
      </c>
      <c r="B303" s="100" t="s">
        <v>152</v>
      </c>
      <c r="C303" s="100" t="s">
        <v>63</v>
      </c>
      <c r="D303" t="s">
        <v>376</v>
      </c>
      <c r="E303" t="s">
        <v>377</v>
      </c>
      <c r="F303" s="101">
        <v>22636</v>
      </c>
      <c r="G303" s="101">
        <v>28286</v>
      </c>
      <c r="H303" s="92">
        <v>10280.339999999997</v>
      </c>
      <c r="I303" s="87"/>
    </row>
    <row r="304" spans="1:9" s="57" customFormat="1" hidden="1" outlineLevel="2" collapsed="1" x14ac:dyDescent="0.3">
      <c r="A304" s="89" t="s">
        <v>314</v>
      </c>
      <c r="B304" s="100" t="s">
        <v>152</v>
      </c>
      <c r="C304" s="100" t="s">
        <v>66</v>
      </c>
      <c r="D304" t="s">
        <v>67</v>
      </c>
      <c r="E304" t="s">
        <v>68</v>
      </c>
      <c r="F304" s="101">
        <v>25198</v>
      </c>
      <c r="G304" s="101">
        <v>30526</v>
      </c>
      <c r="H304" s="92">
        <v>12327.980000000001</v>
      </c>
      <c r="I304" s="87"/>
    </row>
    <row r="305" spans="1:9" s="57" customFormat="1" hidden="1" outlineLevel="2" collapsed="1" x14ac:dyDescent="0.3">
      <c r="A305" s="89" t="s">
        <v>314</v>
      </c>
      <c r="B305" s="100" t="s">
        <v>152</v>
      </c>
      <c r="C305" s="100" t="s">
        <v>69</v>
      </c>
      <c r="D305" t="s">
        <v>70</v>
      </c>
      <c r="E305" t="s">
        <v>71</v>
      </c>
      <c r="F305" s="101">
        <v>5874</v>
      </c>
      <c r="G305" s="101">
        <v>8669</v>
      </c>
      <c r="H305" s="92">
        <v>1653.1399999999987</v>
      </c>
      <c r="I305" s="87"/>
    </row>
    <row r="306" spans="1:9" s="57" customFormat="1" hidden="1" outlineLevel="2" collapsed="1" x14ac:dyDescent="0.3">
      <c r="A306" s="89" t="s">
        <v>314</v>
      </c>
      <c r="B306" s="100" t="s">
        <v>152</v>
      </c>
      <c r="C306" s="100" t="s">
        <v>72</v>
      </c>
      <c r="D306" t="s">
        <v>378</v>
      </c>
      <c r="E306" t="s">
        <v>379</v>
      </c>
      <c r="F306" s="101">
        <v>1102</v>
      </c>
      <c r="G306" s="101">
        <v>1495</v>
      </c>
      <c r="H306" s="92">
        <v>394.28999999999991</v>
      </c>
      <c r="I306" s="87"/>
    </row>
    <row r="307" spans="1:9" s="57" customFormat="1" hidden="1" outlineLevel="2" collapsed="1" x14ac:dyDescent="0.3">
      <c r="A307" s="89" t="s">
        <v>314</v>
      </c>
      <c r="B307" s="100" t="s">
        <v>152</v>
      </c>
      <c r="C307" s="100" t="s">
        <v>75</v>
      </c>
      <c r="D307" t="s">
        <v>380</v>
      </c>
      <c r="E307" t="s">
        <v>381</v>
      </c>
      <c r="F307" s="101">
        <v>633</v>
      </c>
      <c r="G307" s="101">
        <v>743</v>
      </c>
      <c r="H307" s="92">
        <v>305.03000000000003</v>
      </c>
      <c r="I307" s="87"/>
    </row>
    <row r="308" spans="1:9" s="57" customFormat="1" hidden="1" outlineLevel="2" collapsed="1" x14ac:dyDescent="0.3">
      <c r="A308" s="89" t="s">
        <v>314</v>
      </c>
      <c r="B308" s="100" t="s">
        <v>152</v>
      </c>
      <c r="C308" s="100" t="s">
        <v>78</v>
      </c>
      <c r="D308" t="s">
        <v>76</v>
      </c>
      <c r="E308" t="s">
        <v>382</v>
      </c>
      <c r="F308" s="101">
        <v>457</v>
      </c>
      <c r="G308" s="101">
        <v>511</v>
      </c>
      <c r="H308" s="92">
        <v>250.41</v>
      </c>
      <c r="I308" s="87"/>
    </row>
    <row r="309" spans="1:9" s="57" customFormat="1" hidden="1" outlineLevel="2" collapsed="1" x14ac:dyDescent="0.3">
      <c r="A309" s="89" t="s">
        <v>314</v>
      </c>
      <c r="B309" s="100" t="s">
        <v>152</v>
      </c>
      <c r="C309" s="100" t="s">
        <v>81</v>
      </c>
      <c r="D309" t="s">
        <v>79</v>
      </c>
      <c r="E309" t="s">
        <v>80</v>
      </c>
      <c r="F309" s="101">
        <v>264</v>
      </c>
      <c r="G309" s="101">
        <v>335</v>
      </c>
      <c r="H309" s="92">
        <v>102.99000000000001</v>
      </c>
      <c r="I309" s="87"/>
    </row>
    <row r="310" spans="1:9" s="57" customFormat="1" hidden="1" outlineLevel="2" collapsed="1" x14ac:dyDescent="0.3">
      <c r="A310" s="89" t="s">
        <v>314</v>
      </c>
      <c r="B310" s="100" t="s">
        <v>152</v>
      </c>
      <c r="C310" s="100" t="s">
        <v>84</v>
      </c>
      <c r="D310" t="s">
        <v>383</v>
      </c>
      <c r="E310" t="s">
        <v>83</v>
      </c>
      <c r="F310" s="101">
        <v>2552</v>
      </c>
      <c r="G310" s="101">
        <v>3081</v>
      </c>
      <c r="H310" s="92">
        <v>1093.1400000000006</v>
      </c>
      <c r="I310" s="87"/>
    </row>
    <row r="311" spans="1:9" s="57" customFormat="1" hidden="1" outlineLevel="2" collapsed="1" x14ac:dyDescent="0.3">
      <c r="A311" s="89" t="s">
        <v>314</v>
      </c>
      <c r="B311" s="100" t="s">
        <v>152</v>
      </c>
      <c r="C311" s="100" t="s">
        <v>87</v>
      </c>
      <c r="D311" t="s">
        <v>85</v>
      </c>
      <c r="E311" t="s">
        <v>384</v>
      </c>
      <c r="F311" s="101">
        <v>12027</v>
      </c>
      <c r="G311" s="101">
        <v>14457</v>
      </c>
      <c r="H311" s="92">
        <v>4804.1499999999978</v>
      </c>
      <c r="I311" s="87"/>
    </row>
    <row r="312" spans="1:9" s="57" customFormat="1" hidden="1" outlineLevel="2" collapsed="1" x14ac:dyDescent="0.3">
      <c r="A312" s="89" t="s">
        <v>314</v>
      </c>
      <c r="B312" s="100" t="s">
        <v>152</v>
      </c>
      <c r="C312" s="100" t="s">
        <v>90</v>
      </c>
      <c r="D312" t="s">
        <v>88</v>
      </c>
      <c r="E312" t="s">
        <v>385</v>
      </c>
      <c r="F312" s="101">
        <v>455</v>
      </c>
      <c r="G312" s="101">
        <v>849</v>
      </c>
      <c r="H312" s="92">
        <v>171.79000000000008</v>
      </c>
      <c r="I312" s="87"/>
    </row>
    <row r="313" spans="1:9" s="57" customFormat="1" hidden="1" outlineLevel="2" collapsed="1" x14ac:dyDescent="0.3">
      <c r="A313" s="89" t="s">
        <v>314</v>
      </c>
      <c r="B313" s="100" t="s">
        <v>152</v>
      </c>
      <c r="C313" s="100" t="s">
        <v>93</v>
      </c>
      <c r="D313" t="s">
        <v>91</v>
      </c>
      <c r="E313" t="s">
        <v>92</v>
      </c>
      <c r="F313" s="101">
        <v>350</v>
      </c>
      <c r="G313" s="101">
        <v>426</v>
      </c>
      <c r="H313" s="92">
        <v>59.349999999999973</v>
      </c>
      <c r="I313" s="87"/>
    </row>
    <row r="314" spans="1:9" s="57" customFormat="1" hidden="1" outlineLevel="2" collapsed="1" x14ac:dyDescent="0.3">
      <c r="A314" s="89" t="s">
        <v>314</v>
      </c>
      <c r="B314" s="100" t="s">
        <v>152</v>
      </c>
      <c r="C314" s="100" t="s">
        <v>96</v>
      </c>
      <c r="D314" t="s">
        <v>94</v>
      </c>
      <c r="E314" t="s">
        <v>386</v>
      </c>
      <c r="F314" s="101">
        <v>1567</v>
      </c>
      <c r="G314" s="101">
        <v>2726</v>
      </c>
      <c r="H314" s="92">
        <v>503.86999999999983</v>
      </c>
      <c r="I314" s="87"/>
    </row>
    <row r="315" spans="1:9" s="57" customFormat="1" hidden="1" outlineLevel="2" collapsed="1" x14ac:dyDescent="0.3">
      <c r="A315" s="89" t="s">
        <v>314</v>
      </c>
      <c r="B315" s="100" t="s">
        <v>152</v>
      </c>
      <c r="C315" s="100" t="s">
        <v>99</v>
      </c>
      <c r="D315" t="s">
        <v>387</v>
      </c>
      <c r="E315" t="s">
        <v>388</v>
      </c>
      <c r="F315" s="101">
        <v>2439</v>
      </c>
      <c r="G315" s="101">
        <v>3307</v>
      </c>
      <c r="H315" s="92">
        <v>552.60999999999956</v>
      </c>
      <c r="I315" s="87"/>
    </row>
    <row r="316" spans="1:9" s="57" customFormat="1" hidden="1" outlineLevel="2" collapsed="1" x14ac:dyDescent="0.3">
      <c r="A316" s="89" t="s">
        <v>314</v>
      </c>
      <c r="B316" s="100" t="s">
        <v>152</v>
      </c>
      <c r="C316" s="100" t="s">
        <v>102</v>
      </c>
      <c r="D316" t="s">
        <v>100</v>
      </c>
      <c r="E316" t="s">
        <v>389</v>
      </c>
      <c r="F316" s="101">
        <v>1925</v>
      </c>
      <c r="G316" s="101">
        <v>2347</v>
      </c>
      <c r="H316" s="92">
        <v>804.28999999999962</v>
      </c>
      <c r="I316" s="87"/>
    </row>
    <row r="317" spans="1:9" s="57" customFormat="1" hidden="1" outlineLevel="2" collapsed="1" x14ac:dyDescent="0.3">
      <c r="A317" s="89" t="s">
        <v>314</v>
      </c>
      <c r="B317" s="100" t="s">
        <v>152</v>
      </c>
      <c r="C317" s="100" t="s">
        <v>105</v>
      </c>
      <c r="D317" t="s">
        <v>390</v>
      </c>
      <c r="E317" t="s">
        <v>391</v>
      </c>
      <c r="F317" s="101">
        <v>3</v>
      </c>
      <c r="G317" s="101">
        <v>3</v>
      </c>
      <c r="H317" s="92">
        <v>0.23</v>
      </c>
      <c r="I317" s="87"/>
    </row>
    <row r="318" spans="1:9" s="57" customFormat="1" hidden="1" outlineLevel="2" collapsed="1" x14ac:dyDescent="0.3">
      <c r="A318" s="89" t="s">
        <v>314</v>
      </c>
      <c r="B318" s="100" t="s">
        <v>152</v>
      </c>
      <c r="C318" s="100" t="s">
        <v>343</v>
      </c>
      <c r="D318" t="s">
        <v>392</v>
      </c>
      <c r="E318" t="s">
        <v>107</v>
      </c>
      <c r="F318" s="101">
        <v>326</v>
      </c>
      <c r="G318" s="101">
        <v>331</v>
      </c>
      <c r="H318" s="92">
        <v>171.25</v>
      </c>
      <c r="I318" s="87"/>
    </row>
    <row r="319" spans="1:9" s="57" customFormat="1" hidden="1" outlineLevel="2" collapsed="1" x14ac:dyDescent="0.3">
      <c r="A319" s="89" t="s">
        <v>314</v>
      </c>
      <c r="B319" s="100" t="s">
        <v>152</v>
      </c>
      <c r="C319" s="100" t="s">
        <v>178</v>
      </c>
      <c r="D319" t="s">
        <v>109</v>
      </c>
      <c r="E319" t="s">
        <v>110</v>
      </c>
      <c r="F319" s="101">
        <v>1062</v>
      </c>
      <c r="G319" s="101">
        <v>1404</v>
      </c>
      <c r="H319" s="92">
        <v>314.82000000000016</v>
      </c>
      <c r="I319" s="87"/>
    </row>
    <row r="320" spans="1:9" s="57" customFormat="1" hidden="1" outlineLevel="1" collapsed="1" x14ac:dyDescent="0.3">
      <c r="A320" s="89"/>
      <c r="B320" s="102" t="s">
        <v>181</v>
      </c>
      <c r="C320" s="103"/>
      <c r="D320" s="91"/>
      <c r="E320" s="91"/>
      <c r="F320" s="104">
        <f>SUBTOTAL(9,F297:F319)</f>
        <v>130126</v>
      </c>
      <c r="G320" s="104">
        <f>SUBTOTAL(9,G297:G319)</f>
        <v>160312</v>
      </c>
      <c r="H320" s="99">
        <f>SUBTOTAL(9,H297:H319)</f>
        <v>60435</v>
      </c>
      <c r="I320" s="87"/>
    </row>
    <row r="321" spans="1:9" s="57" customFormat="1" hidden="1" outlineLevel="2" x14ac:dyDescent="0.3">
      <c r="A321" s="89" t="s">
        <v>314</v>
      </c>
      <c r="B321" s="100" t="s">
        <v>153</v>
      </c>
      <c r="C321" s="100" t="s">
        <v>45</v>
      </c>
      <c r="D321" t="s">
        <v>46</v>
      </c>
      <c r="E321" t="s">
        <v>47</v>
      </c>
      <c r="F321" s="101">
        <v>366</v>
      </c>
      <c r="G321" s="101">
        <v>407</v>
      </c>
      <c r="H321" s="92">
        <v>156.42999999999989</v>
      </c>
      <c r="I321" s="87"/>
    </row>
    <row r="322" spans="1:9" s="57" customFormat="1" hidden="1" outlineLevel="2" collapsed="1" x14ac:dyDescent="0.3">
      <c r="A322" s="89" t="s">
        <v>314</v>
      </c>
      <c r="B322" s="100" t="s">
        <v>153</v>
      </c>
      <c r="C322" s="100" t="s">
        <v>48</v>
      </c>
      <c r="D322" t="s">
        <v>49</v>
      </c>
      <c r="E322" t="s">
        <v>50</v>
      </c>
      <c r="F322" s="101">
        <v>22</v>
      </c>
      <c r="G322" s="101">
        <v>22</v>
      </c>
      <c r="H322" s="92">
        <v>7.55</v>
      </c>
      <c r="I322" s="87"/>
    </row>
    <row r="323" spans="1:9" s="57" customFormat="1" hidden="1" outlineLevel="2" collapsed="1" x14ac:dyDescent="0.3">
      <c r="A323" s="89" t="s">
        <v>314</v>
      </c>
      <c r="B323" s="100" t="s">
        <v>153</v>
      </c>
      <c r="C323" s="100" t="s">
        <v>51</v>
      </c>
      <c r="D323" t="s">
        <v>52</v>
      </c>
      <c r="E323" t="s">
        <v>374</v>
      </c>
      <c r="F323" s="101">
        <v>11664</v>
      </c>
      <c r="G323" s="101">
        <v>13496</v>
      </c>
      <c r="H323" s="92">
        <v>5625.0599999999995</v>
      </c>
      <c r="I323" s="87"/>
    </row>
    <row r="324" spans="1:9" s="57" customFormat="1" hidden="1" outlineLevel="2" collapsed="1" x14ac:dyDescent="0.3">
      <c r="A324" s="89" t="s">
        <v>314</v>
      </c>
      <c r="B324" s="100" t="s">
        <v>153</v>
      </c>
      <c r="C324" s="100" t="s">
        <v>54</v>
      </c>
      <c r="D324" t="s">
        <v>55</v>
      </c>
      <c r="E324" t="s">
        <v>56</v>
      </c>
      <c r="F324" s="101">
        <v>89</v>
      </c>
      <c r="G324" s="101">
        <v>92</v>
      </c>
      <c r="H324" s="92">
        <v>59.389999999999993</v>
      </c>
      <c r="I324" s="87"/>
    </row>
    <row r="325" spans="1:9" s="57" customFormat="1" hidden="1" outlineLevel="2" collapsed="1" x14ac:dyDescent="0.3">
      <c r="A325" s="89" t="s">
        <v>314</v>
      </c>
      <c r="B325" s="100" t="s">
        <v>153</v>
      </c>
      <c r="C325" s="100" t="s">
        <v>57</v>
      </c>
      <c r="D325" t="s">
        <v>58</v>
      </c>
      <c r="E325" t="s">
        <v>59</v>
      </c>
      <c r="F325" s="101">
        <v>403</v>
      </c>
      <c r="G325" s="101">
        <v>448</v>
      </c>
      <c r="H325" s="92">
        <v>186.26000000000002</v>
      </c>
      <c r="I325" s="87"/>
    </row>
    <row r="326" spans="1:9" s="57" customFormat="1" hidden="1" outlineLevel="2" collapsed="1" x14ac:dyDescent="0.3">
      <c r="A326" s="89" t="s">
        <v>314</v>
      </c>
      <c r="B326" s="100" t="s">
        <v>153</v>
      </c>
      <c r="C326" s="100" t="s">
        <v>60</v>
      </c>
      <c r="D326" t="s">
        <v>375</v>
      </c>
      <c r="E326" t="s">
        <v>62</v>
      </c>
      <c r="F326" s="101">
        <v>646</v>
      </c>
      <c r="G326" s="101">
        <v>707</v>
      </c>
      <c r="H326" s="92">
        <v>263.69</v>
      </c>
      <c r="I326" s="87"/>
    </row>
    <row r="327" spans="1:9" s="57" customFormat="1" hidden="1" outlineLevel="2" collapsed="1" x14ac:dyDescent="0.3">
      <c r="A327" s="89" t="s">
        <v>314</v>
      </c>
      <c r="B327" s="100" t="s">
        <v>153</v>
      </c>
      <c r="C327" s="100" t="s">
        <v>63</v>
      </c>
      <c r="D327" t="s">
        <v>376</v>
      </c>
      <c r="E327" t="s">
        <v>377</v>
      </c>
      <c r="F327" s="101">
        <v>16989</v>
      </c>
      <c r="G327" s="101">
        <v>19484</v>
      </c>
      <c r="H327" s="92">
        <v>6089.2199999999993</v>
      </c>
      <c r="I327" s="87"/>
    </row>
    <row r="328" spans="1:9" s="57" customFormat="1" hidden="1" outlineLevel="2" collapsed="1" x14ac:dyDescent="0.3">
      <c r="A328" s="89" t="s">
        <v>314</v>
      </c>
      <c r="B328" s="100" t="s">
        <v>153</v>
      </c>
      <c r="C328" s="100" t="s">
        <v>66</v>
      </c>
      <c r="D328" t="s">
        <v>67</v>
      </c>
      <c r="E328" t="s">
        <v>68</v>
      </c>
      <c r="F328" s="101">
        <v>5122</v>
      </c>
      <c r="G328" s="101">
        <v>5748</v>
      </c>
      <c r="H328" s="92">
        <v>2403.85</v>
      </c>
      <c r="I328" s="87"/>
    </row>
    <row r="329" spans="1:9" s="57" customFormat="1" hidden="1" outlineLevel="2" collapsed="1" x14ac:dyDescent="0.3">
      <c r="A329" s="89" t="s">
        <v>314</v>
      </c>
      <c r="B329" s="100" t="s">
        <v>153</v>
      </c>
      <c r="C329" s="100" t="s">
        <v>69</v>
      </c>
      <c r="D329" t="s">
        <v>70</v>
      </c>
      <c r="E329" t="s">
        <v>71</v>
      </c>
      <c r="F329" s="101">
        <v>5983</v>
      </c>
      <c r="G329" s="101">
        <v>7766</v>
      </c>
      <c r="H329" s="92">
        <v>1318.8399999999995</v>
      </c>
      <c r="I329" s="87"/>
    </row>
    <row r="330" spans="1:9" s="57" customFormat="1" hidden="1" outlineLevel="2" collapsed="1" x14ac:dyDescent="0.3">
      <c r="A330" s="89" t="s">
        <v>314</v>
      </c>
      <c r="B330" s="100" t="s">
        <v>153</v>
      </c>
      <c r="C330" s="100" t="s">
        <v>72</v>
      </c>
      <c r="D330" t="s">
        <v>378</v>
      </c>
      <c r="E330" t="s">
        <v>379</v>
      </c>
      <c r="F330" s="101">
        <v>901</v>
      </c>
      <c r="G330" s="101">
        <v>1149</v>
      </c>
      <c r="H330" s="92">
        <v>316.53999999999985</v>
      </c>
      <c r="I330" s="87"/>
    </row>
    <row r="331" spans="1:9" s="57" customFormat="1" hidden="1" outlineLevel="2" collapsed="1" x14ac:dyDescent="0.3">
      <c r="A331" s="89" t="s">
        <v>314</v>
      </c>
      <c r="B331" s="100" t="s">
        <v>153</v>
      </c>
      <c r="C331" s="100" t="s">
        <v>75</v>
      </c>
      <c r="D331" t="s">
        <v>380</v>
      </c>
      <c r="E331" t="s">
        <v>381</v>
      </c>
      <c r="F331" s="101">
        <v>409</v>
      </c>
      <c r="G331" s="101">
        <v>441</v>
      </c>
      <c r="H331" s="92">
        <v>181.72000000000003</v>
      </c>
      <c r="I331" s="87"/>
    </row>
    <row r="332" spans="1:9" s="57" customFormat="1" hidden="1" outlineLevel="2" collapsed="1" x14ac:dyDescent="0.3">
      <c r="A332" s="89" t="s">
        <v>314</v>
      </c>
      <c r="B332" s="100" t="s">
        <v>153</v>
      </c>
      <c r="C332" s="100" t="s">
        <v>78</v>
      </c>
      <c r="D332" t="s">
        <v>76</v>
      </c>
      <c r="E332" t="s">
        <v>382</v>
      </c>
      <c r="F332" s="101">
        <v>660</v>
      </c>
      <c r="G332" s="101">
        <v>716</v>
      </c>
      <c r="H332" s="92">
        <v>358.29000000000008</v>
      </c>
      <c r="I332" s="87"/>
    </row>
    <row r="333" spans="1:9" s="57" customFormat="1" hidden="1" outlineLevel="2" collapsed="1" x14ac:dyDescent="0.3">
      <c r="A333" s="89" t="s">
        <v>314</v>
      </c>
      <c r="B333" s="100" t="s">
        <v>153</v>
      </c>
      <c r="C333" s="100" t="s">
        <v>81</v>
      </c>
      <c r="D333" t="s">
        <v>79</v>
      </c>
      <c r="E333" t="s">
        <v>80</v>
      </c>
      <c r="F333" s="101">
        <v>297</v>
      </c>
      <c r="G333" s="101">
        <v>377</v>
      </c>
      <c r="H333" s="92">
        <v>109.95999999999994</v>
      </c>
      <c r="I333" s="87"/>
    </row>
    <row r="334" spans="1:9" s="57" customFormat="1" hidden="1" outlineLevel="2" collapsed="1" x14ac:dyDescent="0.3">
      <c r="A334" s="89" t="s">
        <v>314</v>
      </c>
      <c r="B334" s="100" t="s">
        <v>153</v>
      </c>
      <c r="C334" s="100" t="s">
        <v>84</v>
      </c>
      <c r="D334" t="s">
        <v>383</v>
      </c>
      <c r="E334" t="s">
        <v>83</v>
      </c>
      <c r="F334" s="101">
        <v>2341</v>
      </c>
      <c r="G334" s="101">
        <v>2591</v>
      </c>
      <c r="H334" s="92">
        <v>927.65999999999929</v>
      </c>
      <c r="I334" s="87"/>
    </row>
    <row r="335" spans="1:9" s="57" customFormat="1" hidden="1" outlineLevel="2" collapsed="1" x14ac:dyDescent="0.3">
      <c r="A335" s="89" t="s">
        <v>314</v>
      </c>
      <c r="B335" s="100" t="s">
        <v>153</v>
      </c>
      <c r="C335" s="100" t="s">
        <v>87</v>
      </c>
      <c r="D335" t="s">
        <v>85</v>
      </c>
      <c r="E335" t="s">
        <v>384</v>
      </c>
      <c r="F335" s="101">
        <v>7878</v>
      </c>
      <c r="G335" s="101">
        <v>9064</v>
      </c>
      <c r="H335" s="92">
        <v>2720.14</v>
      </c>
      <c r="I335" s="87"/>
    </row>
    <row r="336" spans="1:9" s="57" customFormat="1" hidden="1" outlineLevel="2" collapsed="1" x14ac:dyDescent="0.3">
      <c r="A336" s="89" t="s">
        <v>314</v>
      </c>
      <c r="B336" s="100" t="s">
        <v>153</v>
      </c>
      <c r="C336" s="100" t="s">
        <v>90</v>
      </c>
      <c r="D336" t="s">
        <v>88</v>
      </c>
      <c r="E336" t="s">
        <v>385</v>
      </c>
      <c r="F336" s="101">
        <v>1290</v>
      </c>
      <c r="G336" s="101">
        <v>2769</v>
      </c>
      <c r="H336" s="92">
        <v>369.41000000000008</v>
      </c>
      <c r="I336" s="87"/>
    </row>
    <row r="337" spans="1:9" s="57" customFormat="1" hidden="1" outlineLevel="2" collapsed="1" x14ac:dyDescent="0.3">
      <c r="A337" s="89" t="s">
        <v>314</v>
      </c>
      <c r="B337" s="100" t="s">
        <v>153</v>
      </c>
      <c r="C337" s="100" t="s">
        <v>93</v>
      </c>
      <c r="D337" t="s">
        <v>91</v>
      </c>
      <c r="E337" t="s">
        <v>92</v>
      </c>
      <c r="F337" s="101">
        <v>710</v>
      </c>
      <c r="G337" s="101">
        <v>798</v>
      </c>
      <c r="H337" s="92">
        <v>122.18000000000004</v>
      </c>
      <c r="I337" s="87"/>
    </row>
    <row r="338" spans="1:9" s="57" customFormat="1" hidden="1" outlineLevel="2" collapsed="1" x14ac:dyDescent="0.3">
      <c r="A338" s="89" t="s">
        <v>314</v>
      </c>
      <c r="B338" s="100" t="s">
        <v>153</v>
      </c>
      <c r="C338" s="100" t="s">
        <v>96</v>
      </c>
      <c r="D338" t="s">
        <v>94</v>
      </c>
      <c r="E338" t="s">
        <v>386</v>
      </c>
      <c r="F338" s="101">
        <v>5482</v>
      </c>
      <c r="G338" s="101">
        <v>10407</v>
      </c>
      <c r="H338" s="92">
        <v>1341.1299999999994</v>
      </c>
      <c r="I338" s="87"/>
    </row>
    <row r="339" spans="1:9" s="57" customFormat="1" hidden="1" outlineLevel="2" collapsed="1" x14ac:dyDescent="0.3">
      <c r="A339" s="89" t="s">
        <v>314</v>
      </c>
      <c r="B339" s="100" t="s">
        <v>153</v>
      </c>
      <c r="C339" s="100" t="s">
        <v>99</v>
      </c>
      <c r="D339" t="s">
        <v>387</v>
      </c>
      <c r="E339" t="s">
        <v>388</v>
      </c>
      <c r="F339" s="101">
        <v>1766</v>
      </c>
      <c r="G339" s="101">
        <v>2167</v>
      </c>
      <c r="H339" s="92">
        <v>302.57</v>
      </c>
      <c r="I339" s="87"/>
    </row>
    <row r="340" spans="1:9" s="57" customFormat="1" hidden="1" outlineLevel="2" collapsed="1" x14ac:dyDescent="0.3">
      <c r="A340" s="89" t="s">
        <v>314</v>
      </c>
      <c r="B340" s="100" t="s">
        <v>153</v>
      </c>
      <c r="C340" s="100" t="s">
        <v>102</v>
      </c>
      <c r="D340" t="s">
        <v>100</v>
      </c>
      <c r="E340" t="s">
        <v>389</v>
      </c>
      <c r="F340" s="101">
        <v>1433</v>
      </c>
      <c r="G340" s="101">
        <v>1649</v>
      </c>
      <c r="H340" s="92">
        <v>468.59999999999985</v>
      </c>
      <c r="I340" s="87"/>
    </row>
    <row r="341" spans="1:9" s="57" customFormat="1" hidden="1" outlineLevel="2" collapsed="1" x14ac:dyDescent="0.3">
      <c r="A341" s="89" t="s">
        <v>314</v>
      </c>
      <c r="B341" s="100" t="s">
        <v>153</v>
      </c>
      <c r="C341" s="100" t="s">
        <v>105</v>
      </c>
      <c r="D341" t="s">
        <v>390</v>
      </c>
      <c r="E341" t="s">
        <v>391</v>
      </c>
      <c r="F341" s="101">
        <v>6</v>
      </c>
      <c r="G341" s="101">
        <v>6</v>
      </c>
      <c r="H341" s="92">
        <v>0.35000000000000009</v>
      </c>
      <c r="I341" s="87"/>
    </row>
    <row r="342" spans="1:9" s="57" customFormat="1" hidden="1" outlineLevel="2" collapsed="1" x14ac:dyDescent="0.3">
      <c r="A342" s="89" t="s">
        <v>314</v>
      </c>
      <c r="B342" s="100" t="s">
        <v>153</v>
      </c>
      <c r="C342" s="100" t="s">
        <v>343</v>
      </c>
      <c r="D342" t="s">
        <v>392</v>
      </c>
      <c r="E342" t="s">
        <v>107</v>
      </c>
      <c r="F342" s="101">
        <v>583</v>
      </c>
      <c r="G342" s="101">
        <v>590</v>
      </c>
      <c r="H342" s="92">
        <v>293.28999999999991</v>
      </c>
      <c r="I342" s="87"/>
    </row>
    <row r="343" spans="1:9" s="57" customFormat="1" hidden="1" outlineLevel="2" collapsed="1" x14ac:dyDescent="0.3">
      <c r="A343" s="89" t="s">
        <v>314</v>
      </c>
      <c r="B343" s="100" t="s">
        <v>153</v>
      </c>
      <c r="C343" s="100" t="s">
        <v>178</v>
      </c>
      <c r="D343" t="s">
        <v>109</v>
      </c>
      <c r="E343" t="s">
        <v>110</v>
      </c>
      <c r="F343" s="101">
        <v>1402</v>
      </c>
      <c r="G343" s="101">
        <v>1689</v>
      </c>
      <c r="H343" s="92">
        <v>415.52999999999975</v>
      </c>
      <c r="I343" s="87"/>
    </row>
    <row r="344" spans="1:9" s="57" customFormat="1" hidden="1" outlineLevel="1" collapsed="1" x14ac:dyDescent="0.3">
      <c r="A344" s="89"/>
      <c r="B344" s="102" t="s">
        <v>182</v>
      </c>
      <c r="C344" s="103"/>
      <c r="D344" s="91"/>
      <c r="E344" s="91"/>
      <c r="F344" s="104">
        <f>SUBTOTAL(9,F321:F343)</f>
        <v>66442</v>
      </c>
      <c r="G344" s="104">
        <f>SUBTOTAL(9,G321:G343)</f>
        <v>82583</v>
      </c>
      <c r="H344" s="99">
        <f>SUBTOTAL(9,H321:H343)</f>
        <v>24037.659999999996</v>
      </c>
      <c r="I344" s="87"/>
    </row>
    <row r="345" spans="1:9" s="57" customFormat="1" collapsed="1" x14ac:dyDescent="0.3">
      <c r="A345" s="105" t="s">
        <v>315</v>
      </c>
      <c r="B345" s="90"/>
      <c r="C345" s="90"/>
      <c r="D345" s="35"/>
      <c r="E345" s="35"/>
      <c r="F345" s="94">
        <f>SUBTOTAL(9,F297:F343)</f>
        <v>196568</v>
      </c>
      <c r="G345" s="94">
        <f>SUBTOTAL(9,G297:G343)</f>
        <v>242895</v>
      </c>
      <c r="H345" s="93">
        <f>SUBTOTAL(9,H297:H343)</f>
        <v>84472.660000000018</v>
      </c>
      <c r="I345" s="87"/>
    </row>
    <row r="346" spans="1:9" hidden="1" outlineLevel="2" x14ac:dyDescent="0.3">
      <c r="A346" s="37" t="s">
        <v>1</v>
      </c>
      <c r="B346" s="38" t="s">
        <v>152</v>
      </c>
      <c r="C346" s="38" t="s">
        <v>45</v>
      </c>
      <c r="D346" s="38" t="s">
        <v>46</v>
      </c>
      <c r="E346" s="38" t="s">
        <v>47</v>
      </c>
      <c r="F346" s="53">
        <v>611</v>
      </c>
      <c r="G346" s="53">
        <v>774</v>
      </c>
      <c r="H346" s="45">
        <v>265.00999999999993</v>
      </c>
    </row>
    <row r="347" spans="1:9" hidden="1" outlineLevel="2" collapsed="1" x14ac:dyDescent="0.3">
      <c r="A347" s="37" t="s">
        <v>1</v>
      </c>
      <c r="B347" s="38" t="s">
        <v>152</v>
      </c>
      <c r="C347" s="38" t="s">
        <v>48</v>
      </c>
      <c r="D347" s="38" t="s">
        <v>49</v>
      </c>
      <c r="E347" s="38" t="s">
        <v>50</v>
      </c>
      <c r="F347" s="53">
        <v>65</v>
      </c>
      <c r="G347" s="53">
        <v>74</v>
      </c>
      <c r="H347" s="45">
        <v>41.649999999999984</v>
      </c>
    </row>
    <row r="348" spans="1:9" hidden="1" outlineLevel="2" collapsed="1" x14ac:dyDescent="0.3">
      <c r="A348" s="37" t="s">
        <v>1</v>
      </c>
      <c r="B348" s="38" t="s">
        <v>152</v>
      </c>
      <c r="C348" s="38" t="s">
        <v>51</v>
      </c>
      <c r="D348" s="38" t="s">
        <v>52</v>
      </c>
      <c r="E348" s="38" t="s">
        <v>374</v>
      </c>
      <c r="F348" s="53">
        <v>37508</v>
      </c>
      <c r="G348" s="53">
        <v>45516</v>
      </c>
      <c r="H348" s="45">
        <v>21381.749999999993</v>
      </c>
    </row>
    <row r="349" spans="1:9" hidden="1" outlineLevel="2" collapsed="1" x14ac:dyDescent="0.3">
      <c r="A349" s="37" t="s">
        <v>1</v>
      </c>
      <c r="B349" s="38" t="s">
        <v>152</v>
      </c>
      <c r="C349" s="38" t="s">
        <v>54</v>
      </c>
      <c r="D349" s="38" t="s">
        <v>55</v>
      </c>
      <c r="E349" s="38" t="s">
        <v>56</v>
      </c>
      <c r="F349" s="53">
        <v>58</v>
      </c>
      <c r="G349" s="53">
        <v>69</v>
      </c>
      <c r="H349" s="45">
        <v>36.4</v>
      </c>
    </row>
    <row r="350" spans="1:9" hidden="1" outlineLevel="2" collapsed="1" x14ac:dyDescent="0.3">
      <c r="A350" s="37" t="s">
        <v>1</v>
      </c>
      <c r="B350" s="38" t="s">
        <v>152</v>
      </c>
      <c r="C350" s="38" t="s">
        <v>57</v>
      </c>
      <c r="D350" s="38" t="s">
        <v>58</v>
      </c>
      <c r="E350" s="38" t="s">
        <v>59</v>
      </c>
      <c r="F350" s="53">
        <v>4194</v>
      </c>
      <c r="G350" s="53">
        <v>5087</v>
      </c>
      <c r="H350" s="45">
        <v>2170.9399999999987</v>
      </c>
    </row>
    <row r="351" spans="1:9" hidden="1" outlineLevel="2" collapsed="1" x14ac:dyDescent="0.3">
      <c r="A351" s="37" t="s">
        <v>1</v>
      </c>
      <c r="B351" s="38" t="s">
        <v>152</v>
      </c>
      <c r="C351" s="38" t="s">
        <v>60</v>
      </c>
      <c r="D351" s="38" t="s">
        <v>375</v>
      </c>
      <c r="E351" s="38" t="s">
        <v>62</v>
      </c>
      <c r="F351" s="53">
        <v>7982</v>
      </c>
      <c r="G351" s="53">
        <v>9172</v>
      </c>
      <c r="H351" s="45">
        <v>4111.5199999999986</v>
      </c>
    </row>
    <row r="352" spans="1:9" hidden="1" outlineLevel="2" collapsed="1" x14ac:dyDescent="0.3">
      <c r="A352" s="37" t="s">
        <v>1</v>
      </c>
      <c r="B352" s="38" t="s">
        <v>152</v>
      </c>
      <c r="C352" s="38" t="s">
        <v>63</v>
      </c>
      <c r="D352" s="38" t="s">
        <v>376</v>
      </c>
      <c r="E352" s="38" t="s">
        <v>377</v>
      </c>
      <c r="F352" s="53">
        <v>22029</v>
      </c>
      <c r="G352" s="53">
        <v>27544</v>
      </c>
      <c r="H352" s="45">
        <v>10708.470000000005</v>
      </c>
    </row>
    <row r="353" spans="1:8" hidden="1" outlineLevel="2" collapsed="1" x14ac:dyDescent="0.3">
      <c r="A353" s="37" t="s">
        <v>1</v>
      </c>
      <c r="B353" s="38" t="s">
        <v>152</v>
      </c>
      <c r="C353" s="38" t="s">
        <v>66</v>
      </c>
      <c r="D353" s="38" t="s">
        <v>67</v>
      </c>
      <c r="E353" s="38" t="s">
        <v>68</v>
      </c>
      <c r="F353" s="53">
        <v>23567</v>
      </c>
      <c r="G353" s="53">
        <v>28650</v>
      </c>
      <c r="H353" s="45">
        <v>11946.870000000004</v>
      </c>
    </row>
    <row r="354" spans="1:8" hidden="1" outlineLevel="2" collapsed="1" x14ac:dyDescent="0.3">
      <c r="A354" s="37" t="s">
        <v>1</v>
      </c>
      <c r="B354" s="38" t="s">
        <v>152</v>
      </c>
      <c r="C354" s="38" t="s">
        <v>69</v>
      </c>
      <c r="D354" s="38" t="s">
        <v>70</v>
      </c>
      <c r="E354" s="38" t="s">
        <v>71</v>
      </c>
      <c r="F354" s="53">
        <v>5611</v>
      </c>
      <c r="G354" s="53">
        <v>8585</v>
      </c>
      <c r="H354" s="45">
        <v>1602.8600000000004</v>
      </c>
    </row>
    <row r="355" spans="1:8" hidden="1" outlineLevel="2" collapsed="1" x14ac:dyDescent="0.3">
      <c r="A355" s="37" t="s">
        <v>1</v>
      </c>
      <c r="B355" s="38" t="s">
        <v>152</v>
      </c>
      <c r="C355" s="38" t="s">
        <v>72</v>
      </c>
      <c r="D355" s="38" t="s">
        <v>378</v>
      </c>
      <c r="E355" s="38" t="s">
        <v>379</v>
      </c>
      <c r="F355" s="53">
        <v>1076</v>
      </c>
      <c r="G355" s="53">
        <v>1503</v>
      </c>
      <c r="H355" s="45">
        <v>443.65999999999997</v>
      </c>
    </row>
    <row r="356" spans="1:8" hidden="1" outlineLevel="2" collapsed="1" x14ac:dyDescent="0.3">
      <c r="A356" s="37" t="s">
        <v>1</v>
      </c>
      <c r="B356" s="38" t="s">
        <v>152</v>
      </c>
      <c r="C356" s="38" t="s">
        <v>75</v>
      </c>
      <c r="D356" s="38" t="s">
        <v>380</v>
      </c>
      <c r="E356" s="38" t="s">
        <v>381</v>
      </c>
      <c r="F356" s="53">
        <v>701</v>
      </c>
      <c r="G356" s="53">
        <v>816</v>
      </c>
      <c r="H356" s="45">
        <v>320.74999999999989</v>
      </c>
    </row>
    <row r="357" spans="1:8" hidden="1" outlineLevel="2" collapsed="1" x14ac:dyDescent="0.3">
      <c r="A357" s="37" t="s">
        <v>1</v>
      </c>
      <c r="B357" s="38" t="s">
        <v>152</v>
      </c>
      <c r="C357" s="38" t="s">
        <v>78</v>
      </c>
      <c r="D357" s="38" t="s">
        <v>76</v>
      </c>
      <c r="E357" s="38" t="s">
        <v>382</v>
      </c>
      <c r="F357" s="53">
        <v>483</v>
      </c>
      <c r="G357" s="53">
        <v>553</v>
      </c>
      <c r="H357" s="45">
        <v>283.86999999999995</v>
      </c>
    </row>
    <row r="358" spans="1:8" hidden="1" outlineLevel="2" collapsed="1" x14ac:dyDescent="0.3">
      <c r="A358" s="37" t="s">
        <v>1</v>
      </c>
      <c r="B358" s="38" t="s">
        <v>152</v>
      </c>
      <c r="C358" s="38" t="s">
        <v>81</v>
      </c>
      <c r="D358" s="38" t="s">
        <v>79</v>
      </c>
      <c r="E358" s="38" t="s">
        <v>80</v>
      </c>
      <c r="F358" s="53">
        <v>249</v>
      </c>
      <c r="G358" s="53">
        <v>305</v>
      </c>
      <c r="H358" s="45">
        <v>107.85999999999999</v>
      </c>
    </row>
    <row r="359" spans="1:8" hidden="1" outlineLevel="2" collapsed="1" x14ac:dyDescent="0.3">
      <c r="A359" s="37" t="s">
        <v>1</v>
      </c>
      <c r="B359" s="38" t="s">
        <v>152</v>
      </c>
      <c r="C359" s="38" t="s">
        <v>84</v>
      </c>
      <c r="D359" s="38" t="s">
        <v>383</v>
      </c>
      <c r="E359" s="38" t="s">
        <v>83</v>
      </c>
      <c r="F359" s="53">
        <v>2454</v>
      </c>
      <c r="G359" s="53">
        <v>2987</v>
      </c>
      <c r="H359" s="45">
        <v>1137.8699999999999</v>
      </c>
    </row>
    <row r="360" spans="1:8" hidden="1" outlineLevel="2" collapsed="1" x14ac:dyDescent="0.3">
      <c r="A360" s="37" t="s">
        <v>1</v>
      </c>
      <c r="B360" s="38" t="s">
        <v>152</v>
      </c>
      <c r="C360" s="38" t="s">
        <v>87</v>
      </c>
      <c r="D360" s="38" t="s">
        <v>85</v>
      </c>
      <c r="E360" s="38" t="s">
        <v>384</v>
      </c>
      <c r="F360" s="53">
        <v>11316</v>
      </c>
      <c r="G360" s="53">
        <v>13743</v>
      </c>
      <c r="H360" s="45">
        <v>4744.3199999999988</v>
      </c>
    </row>
    <row r="361" spans="1:8" hidden="1" outlineLevel="2" collapsed="1" x14ac:dyDescent="0.3">
      <c r="A361" s="37" t="s">
        <v>1</v>
      </c>
      <c r="B361" s="38" t="s">
        <v>152</v>
      </c>
      <c r="C361" s="38" t="s">
        <v>90</v>
      </c>
      <c r="D361" s="38" t="s">
        <v>88</v>
      </c>
      <c r="E361" s="38" t="s">
        <v>385</v>
      </c>
      <c r="F361" s="53">
        <v>454</v>
      </c>
      <c r="G361" s="53">
        <v>801</v>
      </c>
      <c r="H361" s="45">
        <v>165.00000000000009</v>
      </c>
    </row>
    <row r="362" spans="1:8" hidden="1" outlineLevel="2" collapsed="1" x14ac:dyDescent="0.3">
      <c r="A362" s="37" t="s">
        <v>1</v>
      </c>
      <c r="B362" s="38" t="s">
        <v>152</v>
      </c>
      <c r="C362" s="38" t="s">
        <v>93</v>
      </c>
      <c r="D362" s="38" t="s">
        <v>91</v>
      </c>
      <c r="E362" s="38" t="s">
        <v>92</v>
      </c>
      <c r="F362" s="53">
        <v>383</v>
      </c>
      <c r="G362" s="53">
        <v>465</v>
      </c>
      <c r="H362" s="45">
        <v>85.939999999999969</v>
      </c>
    </row>
    <row r="363" spans="1:8" hidden="1" outlineLevel="2" collapsed="1" x14ac:dyDescent="0.3">
      <c r="A363" s="37" t="s">
        <v>1</v>
      </c>
      <c r="B363" s="38" t="s">
        <v>152</v>
      </c>
      <c r="C363" s="38" t="s">
        <v>96</v>
      </c>
      <c r="D363" s="38" t="s">
        <v>94</v>
      </c>
      <c r="E363" s="38" t="s">
        <v>386</v>
      </c>
      <c r="F363" s="53">
        <v>1485</v>
      </c>
      <c r="G363" s="53">
        <v>2462</v>
      </c>
      <c r="H363" s="45">
        <v>487.6600000000002</v>
      </c>
    </row>
    <row r="364" spans="1:8" hidden="1" outlineLevel="2" collapsed="1" x14ac:dyDescent="0.3">
      <c r="A364" s="37" t="s">
        <v>1</v>
      </c>
      <c r="B364" s="38" t="s">
        <v>152</v>
      </c>
      <c r="C364" s="38" t="s">
        <v>99</v>
      </c>
      <c r="D364" s="38" t="s">
        <v>387</v>
      </c>
      <c r="E364" s="38" t="s">
        <v>388</v>
      </c>
      <c r="F364" s="53">
        <v>2542</v>
      </c>
      <c r="G364" s="53">
        <v>3431</v>
      </c>
      <c r="H364" s="45">
        <v>550.1</v>
      </c>
    </row>
    <row r="365" spans="1:8" hidden="1" outlineLevel="2" collapsed="1" x14ac:dyDescent="0.3">
      <c r="A365" s="37" t="s">
        <v>1</v>
      </c>
      <c r="B365" s="38" t="s">
        <v>152</v>
      </c>
      <c r="C365" s="38" t="s">
        <v>102</v>
      </c>
      <c r="D365" s="38" t="s">
        <v>100</v>
      </c>
      <c r="E365" s="38" t="s">
        <v>389</v>
      </c>
      <c r="F365" s="53">
        <v>2076</v>
      </c>
      <c r="G365" s="53">
        <v>2554</v>
      </c>
      <c r="H365" s="45">
        <v>943.76999999999987</v>
      </c>
    </row>
    <row r="366" spans="1:8" hidden="1" outlineLevel="2" collapsed="1" x14ac:dyDescent="0.3">
      <c r="A366" s="37" t="s">
        <v>1</v>
      </c>
      <c r="B366" s="38" t="s">
        <v>152</v>
      </c>
      <c r="C366" s="38" t="s">
        <v>105</v>
      </c>
      <c r="D366" s="38" t="s">
        <v>390</v>
      </c>
      <c r="E366" s="38" t="s">
        <v>391</v>
      </c>
      <c r="F366" s="53">
        <v>2</v>
      </c>
      <c r="G366" s="53">
        <v>2</v>
      </c>
      <c r="H366" s="45">
        <v>0.27</v>
      </c>
    </row>
    <row r="367" spans="1:8" hidden="1" outlineLevel="2" collapsed="1" x14ac:dyDescent="0.3">
      <c r="A367" s="37" t="s">
        <v>1</v>
      </c>
      <c r="B367" s="38" t="s">
        <v>152</v>
      </c>
      <c r="C367" s="38" t="s">
        <v>343</v>
      </c>
      <c r="D367" s="38" t="s">
        <v>392</v>
      </c>
      <c r="E367" s="38" t="s">
        <v>107</v>
      </c>
      <c r="F367" s="53">
        <v>321</v>
      </c>
      <c r="G367" s="53">
        <v>331</v>
      </c>
      <c r="H367" s="45">
        <v>203.84999999999994</v>
      </c>
    </row>
    <row r="368" spans="1:8" hidden="1" outlineLevel="2" collapsed="1" x14ac:dyDescent="0.3">
      <c r="A368" s="37" t="s">
        <v>1</v>
      </c>
      <c r="B368" s="38" t="s">
        <v>152</v>
      </c>
      <c r="C368" s="38" t="s">
        <v>178</v>
      </c>
      <c r="D368" s="38" t="s">
        <v>109</v>
      </c>
      <c r="E368" s="38" t="s">
        <v>110</v>
      </c>
      <c r="F368" s="53">
        <v>969</v>
      </c>
      <c r="G368" s="53">
        <v>1290</v>
      </c>
      <c r="H368" s="45">
        <v>361.17000000000013</v>
      </c>
    </row>
    <row r="369" spans="1:8" hidden="1" outlineLevel="1" collapsed="1" x14ac:dyDescent="0.3">
      <c r="A369" s="37"/>
      <c r="B369" s="102" t="s">
        <v>181</v>
      </c>
      <c r="C369" s="103"/>
      <c r="D369" s="91"/>
      <c r="E369" s="91"/>
      <c r="F369" s="104">
        <f>SUBTOTAL(9,F346:F368)</f>
        <v>126136</v>
      </c>
      <c r="G369" s="104">
        <f>SUBTOTAL(9,G346:G368)</f>
        <v>156714</v>
      </c>
      <c r="H369" s="99">
        <f>SUBTOTAL(9,H346:H368)</f>
        <v>62101.56</v>
      </c>
    </row>
    <row r="370" spans="1:8" hidden="1" outlineLevel="2" x14ac:dyDescent="0.3">
      <c r="A370" s="37" t="s">
        <v>1</v>
      </c>
      <c r="B370" s="38" t="s">
        <v>153</v>
      </c>
      <c r="C370" s="38" t="s">
        <v>45</v>
      </c>
      <c r="D370" s="38" t="s">
        <v>46</v>
      </c>
      <c r="E370" s="38" t="s">
        <v>47</v>
      </c>
      <c r="F370" s="53">
        <v>346</v>
      </c>
      <c r="G370" s="53">
        <v>424</v>
      </c>
      <c r="H370" s="45">
        <v>137.52000000000004</v>
      </c>
    </row>
    <row r="371" spans="1:8" hidden="1" outlineLevel="2" collapsed="1" x14ac:dyDescent="0.3">
      <c r="A371" s="37" t="s">
        <v>1</v>
      </c>
      <c r="B371" s="38" t="s">
        <v>153</v>
      </c>
      <c r="C371" s="38" t="s">
        <v>48</v>
      </c>
      <c r="D371" s="38" t="s">
        <v>49</v>
      </c>
      <c r="E371" s="38" t="s">
        <v>50</v>
      </c>
      <c r="F371" s="53">
        <v>12</v>
      </c>
      <c r="G371" s="53">
        <v>15</v>
      </c>
      <c r="H371" s="45">
        <v>3.4099999999999993</v>
      </c>
    </row>
    <row r="372" spans="1:8" hidden="1" outlineLevel="2" collapsed="1" x14ac:dyDescent="0.3">
      <c r="A372" s="37" t="s">
        <v>1</v>
      </c>
      <c r="B372" s="38" t="s">
        <v>153</v>
      </c>
      <c r="C372" s="38" t="s">
        <v>51</v>
      </c>
      <c r="D372" s="38" t="s">
        <v>52</v>
      </c>
      <c r="E372" s="38" t="s">
        <v>374</v>
      </c>
      <c r="F372" s="53">
        <v>11374</v>
      </c>
      <c r="G372" s="53">
        <v>13265</v>
      </c>
      <c r="H372" s="45">
        <v>5926.8600000000015</v>
      </c>
    </row>
    <row r="373" spans="1:8" hidden="1" outlineLevel="2" collapsed="1" x14ac:dyDescent="0.3">
      <c r="A373" s="37" t="s">
        <v>1</v>
      </c>
      <c r="B373" s="38" t="s">
        <v>153</v>
      </c>
      <c r="C373" s="38" t="s">
        <v>54</v>
      </c>
      <c r="D373" s="38" t="s">
        <v>55</v>
      </c>
      <c r="E373" s="38" t="s">
        <v>56</v>
      </c>
      <c r="F373" s="53">
        <v>90</v>
      </c>
      <c r="G373" s="53">
        <v>97</v>
      </c>
      <c r="H373" s="45">
        <v>62.920000000000009</v>
      </c>
    </row>
    <row r="374" spans="1:8" hidden="1" outlineLevel="2" collapsed="1" x14ac:dyDescent="0.3">
      <c r="A374" s="37" t="s">
        <v>1</v>
      </c>
      <c r="B374" s="38" t="s">
        <v>153</v>
      </c>
      <c r="C374" s="38" t="s">
        <v>57</v>
      </c>
      <c r="D374" s="38" t="s">
        <v>58</v>
      </c>
      <c r="E374" s="38" t="s">
        <v>59</v>
      </c>
      <c r="F374" s="53">
        <v>398</v>
      </c>
      <c r="G374" s="53">
        <v>448</v>
      </c>
      <c r="H374" s="45">
        <v>193.23000000000008</v>
      </c>
    </row>
    <row r="375" spans="1:8" hidden="1" outlineLevel="2" collapsed="1" x14ac:dyDescent="0.3">
      <c r="A375" s="37" t="s">
        <v>1</v>
      </c>
      <c r="B375" s="38" t="s">
        <v>153</v>
      </c>
      <c r="C375" s="38" t="s">
        <v>60</v>
      </c>
      <c r="D375" s="38" t="s">
        <v>375</v>
      </c>
      <c r="E375" s="38" t="s">
        <v>62</v>
      </c>
      <c r="F375" s="53">
        <v>718</v>
      </c>
      <c r="G375" s="53">
        <v>780</v>
      </c>
      <c r="H375" s="45">
        <v>349.75999999999993</v>
      </c>
    </row>
    <row r="376" spans="1:8" hidden="1" outlineLevel="2" collapsed="1" x14ac:dyDescent="0.3">
      <c r="A376" s="37" t="s">
        <v>1</v>
      </c>
      <c r="B376" s="38" t="s">
        <v>153</v>
      </c>
      <c r="C376" s="38" t="s">
        <v>63</v>
      </c>
      <c r="D376" s="38" t="s">
        <v>376</v>
      </c>
      <c r="E376" s="38" t="s">
        <v>377</v>
      </c>
      <c r="F376" s="53">
        <v>16336</v>
      </c>
      <c r="G376" s="53">
        <v>18995</v>
      </c>
      <c r="H376" s="45">
        <v>6549.4100000000008</v>
      </c>
    </row>
    <row r="377" spans="1:8" hidden="1" outlineLevel="2" collapsed="1" x14ac:dyDescent="0.3">
      <c r="A377" s="37" t="s">
        <v>1</v>
      </c>
      <c r="B377" s="38" t="s">
        <v>153</v>
      </c>
      <c r="C377" s="38" t="s">
        <v>66</v>
      </c>
      <c r="D377" s="38" t="s">
        <v>67</v>
      </c>
      <c r="E377" s="38" t="s">
        <v>68</v>
      </c>
      <c r="F377" s="53">
        <v>4741</v>
      </c>
      <c r="G377" s="53">
        <v>5302</v>
      </c>
      <c r="H377" s="45">
        <v>2372.1199999999985</v>
      </c>
    </row>
    <row r="378" spans="1:8" hidden="1" outlineLevel="2" collapsed="1" x14ac:dyDescent="0.3">
      <c r="A378" s="37" t="s">
        <v>1</v>
      </c>
      <c r="B378" s="38" t="s">
        <v>153</v>
      </c>
      <c r="C378" s="38" t="s">
        <v>69</v>
      </c>
      <c r="D378" s="38" t="s">
        <v>70</v>
      </c>
      <c r="E378" s="38" t="s">
        <v>71</v>
      </c>
      <c r="F378" s="53">
        <v>5735</v>
      </c>
      <c r="G378" s="53">
        <v>7557</v>
      </c>
      <c r="H378" s="45">
        <v>1334.3700000000001</v>
      </c>
    </row>
    <row r="379" spans="1:8" hidden="1" outlineLevel="2" collapsed="1" x14ac:dyDescent="0.3">
      <c r="A379" s="37" t="s">
        <v>1</v>
      </c>
      <c r="B379" s="38" t="s">
        <v>153</v>
      </c>
      <c r="C379" s="38" t="s">
        <v>72</v>
      </c>
      <c r="D379" s="38" t="s">
        <v>378</v>
      </c>
      <c r="E379" s="38" t="s">
        <v>379</v>
      </c>
      <c r="F379" s="53">
        <v>838</v>
      </c>
      <c r="G379" s="53">
        <v>1109</v>
      </c>
      <c r="H379" s="45">
        <v>338.55999999999983</v>
      </c>
    </row>
    <row r="380" spans="1:8" hidden="1" outlineLevel="2" collapsed="1" x14ac:dyDescent="0.3">
      <c r="A380" s="37" t="s">
        <v>1</v>
      </c>
      <c r="B380" s="38" t="s">
        <v>153</v>
      </c>
      <c r="C380" s="38" t="s">
        <v>75</v>
      </c>
      <c r="D380" s="38" t="s">
        <v>380</v>
      </c>
      <c r="E380" s="38" t="s">
        <v>381</v>
      </c>
      <c r="F380" s="53">
        <v>435</v>
      </c>
      <c r="G380" s="53">
        <v>468</v>
      </c>
      <c r="H380" s="45">
        <v>194.67999999999989</v>
      </c>
    </row>
    <row r="381" spans="1:8" hidden="1" outlineLevel="2" collapsed="1" x14ac:dyDescent="0.3">
      <c r="A381" s="37" t="s">
        <v>1</v>
      </c>
      <c r="B381" s="38" t="s">
        <v>153</v>
      </c>
      <c r="C381" s="38" t="s">
        <v>78</v>
      </c>
      <c r="D381" s="38" t="s">
        <v>76</v>
      </c>
      <c r="E381" s="38" t="s">
        <v>382</v>
      </c>
      <c r="F381" s="53">
        <v>683</v>
      </c>
      <c r="G381" s="53">
        <v>741</v>
      </c>
      <c r="H381" s="45">
        <v>402.42000000000024</v>
      </c>
    </row>
    <row r="382" spans="1:8" hidden="1" outlineLevel="2" collapsed="1" x14ac:dyDescent="0.3">
      <c r="A382" s="37" t="s">
        <v>1</v>
      </c>
      <c r="B382" s="38" t="s">
        <v>153</v>
      </c>
      <c r="C382" s="38" t="s">
        <v>81</v>
      </c>
      <c r="D382" s="38" t="s">
        <v>79</v>
      </c>
      <c r="E382" s="38" t="s">
        <v>80</v>
      </c>
      <c r="F382" s="53">
        <v>300</v>
      </c>
      <c r="G382" s="53">
        <v>353</v>
      </c>
      <c r="H382" s="45">
        <v>123.95000000000006</v>
      </c>
    </row>
    <row r="383" spans="1:8" hidden="1" outlineLevel="2" collapsed="1" x14ac:dyDescent="0.3">
      <c r="A383" s="37" t="s">
        <v>1</v>
      </c>
      <c r="B383" s="38" t="s">
        <v>153</v>
      </c>
      <c r="C383" s="38" t="s">
        <v>84</v>
      </c>
      <c r="D383" s="38" t="s">
        <v>383</v>
      </c>
      <c r="E383" s="38" t="s">
        <v>83</v>
      </c>
      <c r="F383" s="53">
        <v>2331</v>
      </c>
      <c r="G383" s="53">
        <v>2622</v>
      </c>
      <c r="H383" s="45">
        <v>1033.4899999999998</v>
      </c>
    </row>
    <row r="384" spans="1:8" hidden="1" outlineLevel="2" collapsed="1" x14ac:dyDescent="0.3">
      <c r="A384" s="37" t="s">
        <v>1</v>
      </c>
      <c r="B384" s="38" t="s">
        <v>153</v>
      </c>
      <c r="C384" s="38" t="s">
        <v>87</v>
      </c>
      <c r="D384" s="38" t="s">
        <v>85</v>
      </c>
      <c r="E384" s="38" t="s">
        <v>384</v>
      </c>
      <c r="F384" s="53">
        <v>7572</v>
      </c>
      <c r="G384" s="53">
        <v>8679</v>
      </c>
      <c r="H384" s="45">
        <v>2910.5099999999975</v>
      </c>
    </row>
    <row r="385" spans="1:8" hidden="1" outlineLevel="2" collapsed="1" x14ac:dyDescent="0.3">
      <c r="A385" s="37" t="s">
        <v>1</v>
      </c>
      <c r="B385" s="38" t="s">
        <v>153</v>
      </c>
      <c r="C385" s="38" t="s">
        <v>90</v>
      </c>
      <c r="D385" s="38" t="s">
        <v>88</v>
      </c>
      <c r="E385" s="38" t="s">
        <v>385</v>
      </c>
      <c r="F385" s="53">
        <v>1228</v>
      </c>
      <c r="G385" s="53">
        <v>2425</v>
      </c>
      <c r="H385" s="45">
        <v>404.70000000000016</v>
      </c>
    </row>
    <row r="386" spans="1:8" hidden="1" outlineLevel="2" collapsed="1" x14ac:dyDescent="0.3">
      <c r="A386" s="37" t="s">
        <v>1</v>
      </c>
      <c r="B386" s="38" t="s">
        <v>153</v>
      </c>
      <c r="C386" s="38" t="s">
        <v>93</v>
      </c>
      <c r="D386" s="38" t="s">
        <v>91</v>
      </c>
      <c r="E386" s="38" t="s">
        <v>92</v>
      </c>
      <c r="F386" s="53">
        <v>722</v>
      </c>
      <c r="G386" s="53">
        <v>833</v>
      </c>
      <c r="H386" s="45">
        <v>187.49000000000004</v>
      </c>
    </row>
    <row r="387" spans="1:8" hidden="1" outlineLevel="2" collapsed="1" x14ac:dyDescent="0.3">
      <c r="A387" s="37" t="s">
        <v>1</v>
      </c>
      <c r="B387" s="38" t="s">
        <v>153</v>
      </c>
      <c r="C387" s="38" t="s">
        <v>96</v>
      </c>
      <c r="D387" s="38" t="s">
        <v>94</v>
      </c>
      <c r="E387" s="38" t="s">
        <v>386</v>
      </c>
      <c r="F387" s="53">
        <v>5143</v>
      </c>
      <c r="G387" s="53">
        <v>9283</v>
      </c>
      <c r="H387" s="45">
        <v>1322.1199999999994</v>
      </c>
    </row>
    <row r="388" spans="1:8" hidden="1" outlineLevel="2" collapsed="1" x14ac:dyDescent="0.3">
      <c r="A388" s="37" t="s">
        <v>1</v>
      </c>
      <c r="B388" s="38" t="s">
        <v>153</v>
      </c>
      <c r="C388" s="38" t="s">
        <v>99</v>
      </c>
      <c r="D388" s="38" t="s">
        <v>387</v>
      </c>
      <c r="E388" s="38" t="s">
        <v>388</v>
      </c>
      <c r="F388" s="53">
        <v>1688</v>
      </c>
      <c r="G388" s="53">
        <v>2126</v>
      </c>
      <c r="H388" s="45">
        <v>293.76999999999987</v>
      </c>
    </row>
    <row r="389" spans="1:8" hidden="1" outlineLevel="2" collapsed="1" x14ac:dyDescent="0.3">
      <c r="A389" s="37" t="s">
        <v>1</v>
      </c>
      <c r="B389" s="38" t="s">
        <v>153</v>
      </c>
      <c r="C389" s="38" t="s">
        <v>102</v>
      </c>
      <c r="D389" s="38" t="s">
        <v>100</v>
      </c>
      <c r="E389" s="38" t="s">
        <v>389</v>
      </c>
      <c r="F389" s="53">
        <v>1457</v>
      </c>
      <c r="G389" s="53">
        <v>1738</v>
      </c>
      <c r="H389" s="45">
        <v>528.38000000000022</v>
      </c>
    </row>
    <row r="390" spans="1:8" hidden="1" outlineLevel="2" collapsed="1" x14ac:dyDescent="0.3">
      <c r="A390" s="37" t="s">
        <v>1</v>
      </c>
      <c r="B390" s="38" t="s">
        <v>153</v>
      </c>
      <c r="C390" s="38" t="s">
        <v>105</v>
      </c>
      <c r="D390" s="38" t="s">
        <v>390</v>
      </c>
      <c r="E390" s="38" t="s">
        <v>391</v>
      </c>
      <c r="F390" s="53">
        <v>5</v>
      </c>
      <c r="G390" s="53">
        <v>6</v>
      </c>
      <c r="H390" s="45">
        <v>0.55000000000000004</v>
      </c>
    </row>
    <row r="391" spans="1:8" hidden="1" outlineLevel="2" collapsed="1" x14ac:dyDescent="0.3">
      <c r="A391" s="37" t="s">
        <v>1</v>
      </c>
      <c r="B391" s="38" t="s">
        <v>153</v>
      </c>
      <c r="C391" s="38" t="s">
        <v>343</v>
      </c>
      <c r="D391" s="38" t="s">
        <v>392</v>
      </c>
      <c r="E391" s="38" t="s">
        <v>107</v>
      </c>
      <c r="F391" s="53">
        <v>574</v>
      </c>
      <c r="G391" s="53">
        <v>584</v>
      </c>
      <c r="H391" s="45">
        <v>349.58000000000004</v>
      </c>
    </row>
    <row r="392" spans="1:8" hidden="1" outlineLevel="2" collapsed="1" x14ac:dyDescent="0.3">
      <c r="A392" s="37" t="s">
        <v>1</v>
      </c>
      <c r="B392" s="38" t="s">
        <v>153</v>
      </c>
      <c r="C392" s="38" t="s">
        <v>178</v>
      </c>
      <c r="D392" s="38" t="s">
        <v>109</v>
      </c>
      <c r="E392" s="38" t="s">
        <v>110</v>
      </c>
      <c r="F392" s="53">
        <v>1361</v>
      </c>
      <c r="G392" s="53">
        <v>1565</v>
      </c>
      <c r="H392" s="45">
        <v>444.34999999999997</v>
      </c>
    </row>
    <row r="393" spans="1:8" hidden="1" outlineLevel="1" collapsed="1" x14ac:dyDescent="0.3">
      <c r="A393" s="37"/>
      <c r="B393" s="102" t="s">
        <v>182</v>
      </c>
      <c r="C393" s="103"/>
      <c r="D393" s="91"/>
      <c r="E393" s="91"/>
      <c r="F393" s="104">
        <f>SUBTOTAL(9,F370:F392)</f>
        <v>64087</v>
      </c>
      <c r="G393" s="104">
        <f>SUBTOTAL(9,G370:G392)</f>
        <v>79415</v>
      </c>
      <c r="H393" s="99">
        <f>SUBTOTAL(9,H370:H392)</f>
        <v>25464.150000000005</v>
      </c>
    </row>
    <row r="394" spans="1:8" collapsed="1" x14ac:dyDescent="0.3">
      <c r="A394" s="39" t="s">
        <v>111</v>
      </c>
      <c r="B394" s="36"/>
      <c r="C394" s="36"/>
      <c r="D394" s="36"/>
      <c r="E394" s="36"/>
      <c r="F394" s="54">
        <f>SUBTOTAL(9,F346:F392)</f>
        <v>190223</v>
      </c>
      <c r="G394" s="54">
        <f>SUBTOTAL(9,G346:G392)</f>
        <v>236129</v>
      </c>
      <c r="H394" s="47">
        <f>SUBTOTAL(9,H346:H392)</f>
        <v>87565.709999999992</v>
      </c>
    </row>
    <row r="395" spans="1:8" hidden="1" outlineLevel="2" x14ac:dyDescent="0.3">
      <c r="A395" s="89" t="s">
        <v>2</v>
      </c>
      <c r="B395" s="100" t="s">
        <v>152</v>
      </c>
      <c r="C395" s="100" t="s">
        <v>45</v>
      </c>
      <c r="D395" t="s">
        <v>46</v>
      </c>
      <c r="E395" t="s">
        <v>47</v>
      </c>
      <c r="F395" s="101">
        <v>507</v>
      </c>
      <c r="G395" s="101">
        <v>646</v>
      </c>
      <c r="H395" s="92">
        <v>204.76000000000016</v>
      </c>
    </row>
    <row r="396" spans="1:8" hidden="1" outlineLevel="2" collapsed="1" x14ac:dyDescent="0.3">
      <c r="A396" s="89" t="s">
        <v>2</v>
      </c>
      <c r="B396" s="100" t="s">
        <v>152</v>
      </c>
      <c r="C396" s="100" t="s">
        <v>48</v>
      </c>
      <c r="D396" t="s">
        <v>49</v>
      </c>
      <c r="E396" t="s">
        <v>50</v>
      </c>
      <c r="F396" s="101">
        <v>68</v>
      </c>
      <c r="G396" s="101">
        <v>78</v>
      </c>
      <c r="H396" s="92">
        <v>33.800000000000018</v>
      </c>
    </row>
    <row r="397" spans="1:8" hidden="1" outlineLevel="2" collapsed="1" x14ac:dyDescent="0.3">
      <c r="A397" s="89" t="s">
        <v>2</v>
      </c>
      <c r="B397" s="100" t="s">
        <v>152</v>
      </c>
      <c r="C397" s="100" t="s">
        <v>51</v>
      </c>
      <c r="D397" t="s">
        <v>52</v>
      </c>
      <c r="E397" t="s">
        <v>374</v>
      </c>
      <c r="F397" s="101">
        <v>37283</v>
      </c>
      <c r="G397" s="101">
        <v>44164</v>
      </c>
      <c r="H397" s="92">
        <v>20185.459999999977</v>
      </c>
    </row>
    <row r="398" spans="1:8" hidden="1" outlineLevel="2" collapsed="1" x14ac:dyDescent="0.3">
      <c r="A398" s="89" t="s">
        <v>2</v>
      </c>
      <c r="B398" s="100" t="s">
        <v>152</v>
      </c>
      <c r="C398" s="100" t="s">
        <v>54</v>
      </c>
      <c r="D398" t="s">
        <v>55</v>
      </c>
      <c r="E398" t="s">
        <v>56</v>
      </c>
      <c r="F398" s="101">
        <v>77</v>
      </c>
      <c r="G398" s="101">
        <v>83</v>
      </c>
      <c r="H398" s="92">
        <v>44.029999999999987</v>
      </c>
    </row>
    <row r="399" spans="1:8" hidden="1" outlineLevel="2" collapsed="1" x14ac:dyDescent="0.3">
      <c r="A399" s="89" t="s">
        <v>2</v>
      </c>
      <c r="B399" s="100" t="s">
        <v>152</v>
      </c>
      <c r="C399" s="100" t="s">
        <v>57</v>
      </c>
      <c r="D399" t="s">
        <v>58</v>
      </c>
      <c r="E399" t="s">
        <v>59</v>
      </c>
      <c r="F399" s="101">
        <v>4055</v>
      </c>
      <c r="G399" s="101">
        <v>4853</v>
      </c>
      <c r="H399" s="92">
        <v>1989.8299999999938</v>
      </c>
    </row>
    <row r="400" spans="1:8" hidden="1" outlineLevel="2" collapsed="1" x14ac:dyDescent="0.3">
      <c r="A400" s="89" t="s">
        <v>2</v>
      </c>
      <c r="B400" s="100" t="s">
        <v>152</v>
      </c>
      <c r="C400" s="100" t="s">
        <v>60</v>
      </c>
      <c r="D400" t="s">
        <v>375</v>
      </c>
      <c r="E400" t="s">
        <v>62</v>
      </c>
      <c r="F400" s="101">
        <v>8308</v>
      </c>
      <c r="G400" s="101">
        <v>9482</v>
      </c>
      <c r="H400" s="92">
        <v>3994.0000000000036</v>
      </c>
    </row>
    <row r="401" spans="1:8" hidden="1" outlineLevel="2" collapsed="1" x14ac:dyDescent="0.3">
      <c r="A401" s="89" t="s">
        <v>2</v>
      </c>
      <c r="B401" s="100" t="s">
        <v>152</v>
      </c>
      <c r="C401" s="100" t="s">
        <v>63</v>
      </c>
      <c r="D401" t="s">
        <v>376</v>
      </c>
      <c r="E401" t="s">
        <v>377</v>
      </c>
      <c r="F401" s="101">
        <v>22259</v>
      </c>
      <c r="G401" s="101">
        <v>27245</v>
      </c>
      <c r="H401" s="92">
        <v>10373.920000000027</v>
      </c>
    </row>
    <row r="402" spans="1:8" hidden="1" outlineLevel="2" collapsed="1" x14ac:dyDescent="0.3">
      <c r="A402" s="89" t="s">
        <v>2</v>
      </c>
      <c r="B402" s="100" t="s">
        <v>152</v>
      </c>
      <c r="C402" s="100" t="s">
        <v>66</v>
      </c>
      <c r="D402" t="s">
        <v>67</v>
      </c>
      <c r="E402" t="s">
        <v>68</v>
      </c>
      <c r="F402" s="101">
        <v>23409</v>
      </c>
      <c r="G402" s="101">
        <v>27864</v>
      </c>
      <c r="H402" s="92">
        <v>11327.41000000004</v>
      </c>
    </row>
    <row r="403" spans="1:8" hidden="1" outlineLevel="2" collapsed="1" x14ac:dyDescent="0.3">
      <c r="A403" s="89" t="s">
        <v>2</v>
      </c>
      <c r="B403" s="100" t="s">
        <v>152</v>
      </c>
      <c r="C403" s="100" t="s">
        <v>69</v>
      </c>
      <c r="D403" t="s">
        <v>70</v>
      </c>
      <c r="E403" t="s">
        <v>71</v>
      </c>
      <c r="F403" s="101">
        <v>4716</v>
      </c>
      <c r="G403" s="101">
        <v>6932</v>
      </c>
      <c r="H403" s="92">
        <v>1217.1699999999935</v>
      </c>
    </row>
    <row r="404" spans="1:8" hidden="1" outlineLevel="2" collapsed="1" x14ac:dyDescent="0.3">
      <c r="A404" s="89" t="s">
        <v>2</v>
      </c>
      <c r="B404" s="100" t="s">
        <v>152</v>
      </c>
      <c r="C404" s="100" t="s">
        <v>72</v>
      </c>
      <c r="D404" t="s">
        <v>378</v>
      </c>
      <c r="E404" t="s">
        <v>379</v>
      </c>
      <c r="F404" s="101">
        <v>965</v>
      </c>
      <c r="G404" s="101">
        <v>1307</v>
      </c>
      <c r="H404" s="92">
        <v>378.64999999999947</v>
      </c>
    </row>
    <row r="405" spans="1:8" hidden="1" outlineLevel="2" collapsed="1" x14ac:dyDescent="0.3">
      <c r="A405" s="89" t="s">
        <v>2</v>
      </c>
      <c r="B405" s="100" t="s">
        <v>152</v>
      </c>
      <c r="C405" s="100" t="s">
        <v>75</v>
      </c>
      <c r="D405" t="s">
        <v>380</v>
      </c>
      <c r="E405" t="s">
        <v>381</v>
      </c>
      <c r="F405" s="101">
        <v>615</v>
      </c>
      <c r="G405" s="101">
        <v>705</v>
      </c>
      <c r="H405" s="92">
        <v>332.97999999999951</v>
      </c>
    </row>
    <row r="406" spans="1:8" hidden="1" outlineLevel="2" collapsed="1" x14ac:dyDescent="0.3">
      <c r="A406" s="89" t="s">
        <v>2</v>
      </c>
      <c r="B406" s="100" t="s">
        <v>152</v>
      </c>
      <c r="C406" s="100" t="s">
        <v>78</v>
      </c>
      <c r="D406" t="s">
        <v>76</v>
      </c>
      <c r="E406" t="s">
        <v>382</v>
      </c>
      <c r="F406" s="101">
        <v>478</v>
      </c>
      <c r="G406" s="101">
        <v>541</v>
      </c>
      <c r="H406" s="92">
        <v>288.14999999999986</v>
      </c>
    </row>
    <row r="407" spans="1:8" hidden="1" outlineLevel="2" collapsed="1" x14ac:dyDescent="0.3">
      <c r="A407" s="89" t="s">
        <v>2</v>
      </c>
      <c r="B407" s="100" t="s">
        <v>152</v>
      </c>
      <c r="C407" s="100" t="s">
        <v>81</v>
      </c>
      <c r="D407" t="s">
        <v>79</v>
      </c>
      <c r="E407" t="s">
        <v>80</v>
      </c>
      <c r="F407" s="101">
        <v>275</v>
      </c>
      <c r="G407" s="101">
        <v>324</v>
      </c>
      <c r="H407" s="92">
        <v>107.87</v>
      </c>
    </row>
    <row r="408" spans="1:8" hidden="1" outlineLevel="2" collapsed="1" x14ac:dyDescent="0.3">
      <c r="A408" s="89" t="s">
        <v>2</v>
      </c>
      <c r="B408" s="100" t="s">
        <v>152</v>
      </c>
      <c r="C408" s="100" t="s">
        <v>84</v>
      </c>
      <c r="D408" t="s">
        <v>383</v>
      </c>
      <c r="E408" t="s">
        <v>83</v>
      </c>
      <c r="F408" s="101">
        <v>2483</v>
      </c>
      <c r="G408" s="101">
        <v>2908</v>
      </c>
      <c r="H408" s="92">
        <v>1161.0699999999945</v>
      </c>
    </row>
    <row r="409" spans="1:8" hidden="1" outlineLevel="2" collapsed="1" x14ac:dyDescent="0.3">
      <c r="A409" s="89" t="s">
        <v>2</v>
      </c>
      <c r="B409" s="100" t="s">
        <v>152</v>
      </c>
      <c r="C409" s="100" t="s">
        <v>87</v>
      </c>
      <c r="D409" t="s">
        <v>85</v>
      </c>
      <c r="E409" t="s">
        <v>384</v>
      </c>
      <c r="F409" s="101">
        <v>10479</v>
      </c>
      <c r="G409" s="101">
        <v>12487</v>
      </c>
      <c r="H409" s="92">
        <v>4195.0000000000264</v>
      </c>
    </row>
    <row r="410" spans="1:8" hidden="1" outlineLevel="2" collapsed="1" x14ac:dyDescent="0.3">
      <c r="A410" s="89" t="s">
        <v>2</v>
      </c>
      <c r="B410" s="100" t="s">
        <v>152</v>
      </c>
      <c r="C410" s="100" t="s">
        <v>90</v>
      </c>
      <c r="D410" t="s">
        <v>88</v>
      </c>
      <c r="E410" t="s">
        <v>385</v>
      </c>
      <c r="F410" s="101">
        <v>377</v>
      </c>
      <c r="G410" s="101">
        <v>627</v>
      </c>
      <c r="H410" s="92">
        <v>134.30999999999992</v>
      </c>
    </row>
    <row r="411" spans="1:8" hidden="1" outlineLevel="2" collapsed="1" x14ac:dyDescent="0.3">
      <c r="A411" s="89" t="s">
        <v>2</v>
      </c>
      <c r="B411" s="100" t="s">
        <v>152</v>
      </c>
      <c r="C411" s="100" t="s">
        <v>93</v>
      </c>
      <c r="D411" t="s">
        <v>91</v>
      </c>
      <c r="E411" t="s">
        <v>92</v>
      </c>
      <c r="F411" s="101">
        <v>412</v>
      </c>
      <c r="G411" s="101">
        <v>507</v>
      </c>
      <c r="H411" s="92">
        <v>92.070000000000093</v>
      </c>
    </row>
    <row r="412" spans="1:8" hidden="1" outlineLevel="2" collapsed="1" x14ac:dyDescent="0.3">
      <c r="A412" s="89" t="s">
        <v>2</v>
      </c>
      <c r="B412" s="100" t="s">
        <v>152</v>
      </c>
      <c r="C412" s="100" t="s">
        <v>96</v>
      </c>
      <c r="D412" t="s">
        <v>94</v>
      </c>
      <c r="E412" t="s">
        <v>386</v>
      </c>
      <c r="F412" s="101">
        <v>1519</v>
      </c>
      <c r="G412" s="101">
        <v>2398</v>
      </c>
      <c r="H412" s="92">
        <v>456.84000000000032</v>
      </c>
    </row>
    <row r="413" spans="1:8" hidden="1" outlineLevel="2" collapsed="1" x14ac:dyDescent="0.3">
      <c r="A413" s="89" t="s">
        <v>2</v>
      </c>
      <c r="B413" s="100" t="s">
        <v>152</v>
      </c>
      <c r="C413" s="100" t="s">
        <v>99</v>
      </c>
      <c r="D413" t="s">
        <v>387</v>
      </c>
      <c r="E413" t="s">
        <v>388</v>
      </c>
      <c r="F413" s="101">
        <v>2044</v>
      </c>
      <c r="G413" s="101">
        <v>2664</v>
      </c>
      <c r="H413" s="92">
        <v>400.67999999999904</v>
      </c>
    </row>
    <row r="414" spans="1:8" hidden="1" outlineLevel="2" collapsed="1" x14ac:dyDescent="0.3">
      <c r="A414" s="89" t="s">
        <v>2</v>
      </c>
      <c r="B414" s="100" t="s">
        <v>152</v>
      </c>
      <c r="C414" s="100" t="s">
        <v>102</v>
      </c>
      <c r="D414" t="s">
        <v>100</v>
      </c>
      <c r="E414" t="s">
        <v>389</v>
      </c>
      <c r="F414" s="101">
        <v>2147</v>
      </c>
      <c r="G414" s="101">
        <v>2594</v>
      </c>
      <c r="H414" s="92">
        <v>827.45999999999879</v>
      </c>
    </row>
    <row r="415" spans="1:8" hidden="1" outlineLevel="2" collapsed="1" x14ac:dyDescent="0.3">
      <c r="A415" s="89" t="s">
        <v>2</v>
      </c>
      <c r="B415" s="100" t="s">
        <v>152</v>
      </c>
      <c r="C415" s="100" t="s">
        <v>105</v>
      </c>
      <c r="D415" t="s">
        <v>390</v>
      </c>
      <c r="E415" t="s">
        <v>391</v>
      </c>
      <c r="F415" s="101">
        <v>5</v>
      </c>
      <c r="G415" s="101">
        <v>5</v>
      </c>
      <c r="H415" s="92">
        <v>0.41</v>
      </c>
    </row>
    <row r="416" spans="1:8" hidden="1" outlineLevel="2" collapsed="1" x14ac:dyDescent="0.3">
      <c r="A416" s="89" t="s">
        <v>2</v>
      </c>
      <c r="B416" s="100" t="s">
        <v>152</v>
      </c>
      <c r="C416" s="100" t="s">
        <v>343</v>
      </c>
      <c r="D416" t="s">
        <v>392</v>
      </c>
      <c r="E416" t="s">
        <v>107</v>
      </c>
      <c r="F416" s="101">
        <v>341</v>
      </c>
      <c r="G416" s="101">
        <v>364</v>
      </c>
      <c r="H416" s="92">
        <v>189.08</v>
      </c>
    </row>
    <row r="417" spans="1:8" hidden="1" outlineLevel="2" collapsed="1" x14ac:dyDescent="0.3">
      <c r="A417" s="89" t="s">
        <v>2</v>
      </c>
      <c r="B417" s="100" t="s">
        <v>152</v>
      </c>
      <c r="C417" s="100" t="s">
        <v>178</v>
      </c>
      <c r="D417" t="s">
        <v>109</v>
      </c>
      <c r="E417" t="s">
        <v>110</v>
      </c>
      <c r="F417" s="101">
        <v>744</v>
      </c>
      <c r="G417" s="101">
        <v>993</v>
      </c>
      <c r="H417" s="92">
        <v>261.54999999999944</v>
      </c>
    </row>
    <row r="418" spans="1:8" hidden="1" outlineLevel="1" collapsed="1" x14ac:dyDescent="0.3">
      <c r="A418" s="89"/>
      <c r="B418" s="102" t="s">
        <v>181</v>
      </c>
      <c r="C418" s="103"/>
      <c r="D418" s="91"/>
      <c r="E418" s="91"/>
      <c r="F418" s="104">
        <f>SUBTOTAL(9,F395:F417)</f>
        <v>123566</v>
      </c>
      <c r="G418" s="104">
        <f>SUBTOTAL(9,G395:G417)</f>
        <v>149771</v>
      </c>
      <c r="H418" s="99">
        <f>SUBTOTAL(9,H395:H417)</f>
        <v>58196.500000000065</v>
      </c>
    </row>
    <row r="419" spans="1:8" hidden="1" outlineLevel="2" x14ac:dyDescent="0.3">
      <c r="A419" s="89" t="s">
        <v>2</v>
      </c>
      <c r="B419" s="100" t="s">
        <v>153</v>
      </c>
      <c r="C419" s="100" t="s">
        <v>45</v>
      </c>
      <c r="D419" t="s">
        <v>46</v>
      </c>
      <c r="E419" t="s">
        <v>47</v>
      </c>
      <c r="F419" s="101">
        <v>247</v>
      </c>
      <c r="G419" s="101">
        <v>292</v>
      </c>
      <c r="H419" s="92">
        <v>110.58999999999997</v>
      </c>
    </row>
    <row r="420" spans="1:8" hidden="1" outlineLevel="2" collapsed="1" x14ac:dyDescent="0.3">
      <c r="A420" s="89" t="s">
        <v>2</v>
      </c>
      <c r="B420" s="100" t="s">
        <v>153</v>
      </c>
      <c r="C420" s="100" t="s">
        <v>48</v>
      </c>
      <c r="D420" t="s">
        <v>49</v>
      </c>
      <c r="E420" t="s">
        <v>50</v>
      </c>
      <c r="F420" s="101">
        <v>9</v>
      </c>
      <c r="G420" s="101">
        <v>12</v>
      </c>
      <c r="H420" s="92">
        <v>1.7000000000000004</v>
      </c>
    </row>
    <row r="421" spans="1:8" hidden="1" outlineLevel="2" collapsed="1" x14ac:dyDescent="0.3">
      <c r="A421" s="89" t="s">
        <v>2</v>
      </c>
      <c r="B421" s="100" t="s">
        <v>153</v>
      </c>
      <c r="C421" s="100" t="s">
        <v>51</v>
      </c>
      <c r="D421" t="s">
        <v>52</v>
      </c>
      <c r="E421" t="s">
        <v>374</v>
      </c>
      <c r="F421" s="101">
        <v>11434</v>
      </c>
      <c r="G421" s="101">
        <v>13186</v>
      </c>
      <c r="H421" s="92">
        <v>5776.2300000000141</v>
      </c>
    </row>
    <row r="422" spans="1:8" hidden="1" outlineLevel="2" collapsed="1" x14ac:dyDescent="0.3">
      <c r="A422" s="89" t="s">
        <v>2</v>
      </c>
      <c r="B422" s="100" t="s">
        <v>153</v>
      </c>
      <c r="C422" s="100" t="s">
        <v>54</v>
      </c>
      <c r="D422" t="s">
        <v>55</v>
      </c>
      <c r="E422" t="s">
        <v>56</v>
      </c>
      <c r="F422" s="101">
        <v>90</v>
      </c>
      <c r="G422" s="101">
        <v>93</v>
      </c>
      <c r="H422" s="92">
        <v>59.670000000000009</v>
      </c>
    </row>
    <row r="423" spans="1:8" hidden="1" outlineLevel="2" collapsed="1" x14ac:dyDescent="0.3">
      <c r="A423" s="89" t="s">
        <v>2</v>
      </c>
      <c r="B423" s="100" t="s">
        <v>153</v>
      </c>
      <c r="C423" s="100" t="s">
        <v>57</v>
      </c>
      <c r="D423" t="s">
        <v>58</v>
      </c>
      <c r="E423" t="s">
        <v>59</v>
      </c>
      <c r="F423" s="101">
        <v>373</v>
      </c>
      <c r="G423" s="101">
        <v>421</v>
      </c>
      <c r="H423" s="92">
        <v>197.3100000000002</v>
      </c>
    </row>
    <row r="424" spans="1:8" hidden="1" outlineLevel="2" collapsed="1" x14ac:dyDescent="0.3">
      <c r="A424" s="89" t="s">
        <v>2</v>
      </c>
      <c r="B424" s="100" t="s">
        <v>153</v>
      </c>
      <c r="C424" s="100" t="s">
        <v>60</v>
      </c>
      <c r="D424" t="s">
        <v>375</v>
      </c>
      <c r="E424" t="s">
        <v>62</v>
      </c>
      <c r="F424" s="101">
        <v>748</v>
      </c>
      <c r="G424" s="101">
        <v>826</v>
      </c>
      <c r="H424" s="92">
        <v>353.03999999999991</v>
      </c>
    </row>
    <row r="425" spans="1:8" hidden="1" outlineLevel="2" collapsed="1" x14ac:dyDescent="0.3">
      <c r="A425" s="89" t="s">
        <v>2</v>
      </c>
      <c r="B425" s="100" t="s">
        <v>153</v>
      </c>
      <c r="C425" s="100" t="s">
        <v>63</v>
      </c>
      <c r="D425" t="s">
        <v>376</v>
      </c>
      <c r="E425" t="s">
        <v>377</v>
      </c>
      <c r="F425" s="101">
        <v>16929</v>
      </c>
      <c r="G425" s="101">
        <v>19572</v>
      </c>
      <c r="H425" s="92">
        <v>6523.4100000000053</v>
      </c>
    </row>
    <row r="426" spans="1:8" hidden="1" outlineLevel="2" collapsed="1" x14ac:dyDescent="0.3">
      <c r="A426" s="89" t="s">
        <v>2</v>
      </c>
      <c r="B426" s="100" t="s">
        <v>153</v>
      </c>
      <c r="C426" s="100" t="s">
        <v>66</v>
      </c>
      <c r="D426" t="s">
        <v>67</v>
      </c>
      <c r="E426" t="s">
        <v>68</v>
      </c>
      <c r="F426" s="101">
        <v>5092</v>
      </c>
      <c r="G426" s="101">
        <v>5758</v>
      </c>
      <c r="H426" s="92">
        <v>2420.740000000003</v>
      </c>
    </row>
    <row r="427" spans="1:8" hidden="1" outlineLevel="2" collapsed="1" x14ac:dyDescent="0.3">
      <c r="A427" s="89" t="s">
        <v>2</v>
      </c>
      <c r="B427" s="100" t="s">
        <v>153</v>
      </c>
      <c r="C427" s="100" t="s">
        <v>69</v>
      </c>
      <c r="D427" t="s">
        <v>70</v>
      </c>
      <c r="E427" t="s">
        <v>71</v>
      </c>
      <c r="F427" s="101">
        <v>4856</v>
      </c>
      <c r="G427" s="101">
        <v>6278</v>
      </c>
      <c r="H427" s="92">
        <v>1042.7399999999973</v>
      </c>
    </row>
    <row r="428" spans="1:8" hidden="1" outlineLevel="2" collapsed="1" x14ac:dyDescent="0.3">
      <c r="A428" s="89" t="s">
        <v>2</v>
      </c>
      <c r="B428" s="100" t="s">
        <v>153</v>
      </c>
      <c r="C428" s="100" t="s">
        <v>72</v>
      </c>
      <c r="D428" t="s">
        <v>378</v>
      </c>
      <c r="E428" t="s">
        <v>379</v>
      </c>
      <c r="F428" s="101">
        <v>776</v>
      </c>
      <c r="G428" s="101">
        <v>1004</v>
      </c>
      <c r="H428" s="92">
        <v>310.93</v>
      </c>
    </row>
    <row r="429" spans="1:8" hidden="1" outlineLevel="2" collapsed="1" x14ac:dyDescent="0.3">
      <c r="A429" s="89" t="s">
        <v>2</v>
      </c>
      <c r="B429" s="100" t="s">
        <v>153</v>
      </c>
      <c r="C429" s="100" t="s">
        <v>75</v>
      </c>
      <c r="D429" t="s">
        <v>380</v>
      </c>
      <c r="E429" t="s">
        <v>381</v>
      </c>
      <c r="F429" s="101">
        <v>403</v>
      </c>
      <c r="G429" s="101">
        <v>439</v>
      </c>
      <c r="H429" s="92">
        <v>198.66000000000011</v>
      </c>
    </row>
    <row r="430" spans="1:8" hidden="1" outlineLevel="2" collapsed="1" x14ac:dyDescent="0.3">
      <c r="A430" s="89" t="s">
        <v>2</v>
      </c>
      <c r="B430" s="100" t="s">
        <v>153</v>
      </c>
      <c r="C430" s="100" t="s">
        <v>78</v>
      </c>
      <c r="D430" t="s">
        <v>76</v>
      </c>
      <c r="E430" t="s">
        <v>382</v>
      </c>
      <c r="F430" s="101">
        <v>764</v>
      </c>
      <c r="G430" s="101">
        <v>832</v>
      </c>
      <c r="H430" s="92">
        <v>447.28999999999996</v>
      </c>
    </row>
    <row r="431" spans="1:8" hidden="1" outlineLevel="2" collapsed="1" x14ac:dyDescent="0.3">
      <c r="A431" s="89" t="s">
        <v>2</v>
      </c>
      <c r="B431" s="100" t="s">
        <v>153</v>
      </c>
      <c r="C431" s="100" t="s">
        <v>81</v>
      </c>
      <c r="D431" t="s">
        <v>79</v>
      </c>
      <c r="E431" t="s">
        <v>80</v>
      </c>
      <c r="F431" s="101">
        <v>307</v>
      </c>
      <c r="G431" s="101">
        <v>351</v>
      </c>
      <c r="H431" s="92">
        <v>120.50000000000006</v>
      </c>
    </row>
    <row r="432" spans="1:8" hidden="1" outlineLevel="2" collapsed="1" x14ac:dyDescent="0.3">
      <c r="A432" s="89" t="s">
        <v>2</v>
      </c>
      <c r="B432" s="100" t="s">
        <v>153</v>
      </c>
      <c r="C432" s="100" t="s">
        <v>84</v>
      </c>
      <c r="D432" t="s">
        <v>383</v>
      </c>
      <c r="E432" t="s">
        <v>83</v>
      </c>
      <c r="F432" s="101">
        <v>2380</v>
      </c>
      <c r="G432" s="101">
        <v>2661</v>
      </c>
      <c r="H432" s="92">
        <v>1061.3399999999997</v>
      </c>
    </row>
    <row r="433" spans="1:8" hidden="1" outlineLevel="2" collapsed="1" x14ac:dyDescent="0.3">
      <c r="A433" s="89" t="s">
        <v>2</v>
      </c>
      <c r="B433" s="100" t="s">
        <v>153</v>
      </c>
      <c r="C433" s="100" t="s">
        <v>87</v>
      </c>
      <c r="D433" t="s">
        <v>85</v>
      </c>
      <c r="E433" t="s">
        <v>384</v>
      </c>
      <c r="F433" s="101">
        <v>7918</v>
      </c>
      <c r="G433" s="101">
        <v>9102</v>
      </c>
      <c r="H433" s="92">
        <v>2997.9300000000148</v>
      </c>
    </row>
    <row r="434" spans="1:8" hidden="1" outlineLevel="2" collapsed="1" x14ac:dyDescent="0.3">
      <c r="A434" s="89" t="s">
        <v>2</v>
      </c>
      <c r="B434" s="100" t="s">
        <v>153</v>
      </c>
      <c r="C434" s="100" t="s">
        <v>90</v>
      </c>
      <c r="D434" t="s">
        <v>88</v>
      </c>
      <c r="E434" t="s">
        <v>385</v>
      </c>
      <c r="F434" s="101">
        <v>1127</v>
      </c>
      <c r="G434" s="101">
        <v>2129</v>
      </c>
      <c r="H434" s="92">
        <v>343.87999999999829</v>
      </c>
    </row>
    <row r="435" spans="1:8" hidden="1" outlineLevel="2" collapsed="1" x14ac:dyDescent="0.3">
      <c r="A435" s="89" t="s">
        <v>2</v>
      </c>
      <c r="B435" s="100" t="s">
        <v>153</v>
      </c>
      <c r="C435" s="100" t="s">
        <v>93</v>
      </c>
      <c r="D435" t="s">
        <v>91</v>
      </c>
      <c r="E435" t="s">
        <v>92</v>
      </c>
      <c r="F435" s="101">
        <v>815</v>
      </c>
      <c r="G435" s="101">
        <v>933</v>
      </c>
      <c r="H435" s="92">
        <v>187.43000000000006</v>
      </c>
    </row>
    <row r="436" spans="1:8" hidden="1" outlineLevel="2" collapsed="1" x14ac:dyDescent="0.3">
      <c r="A436" s="89" t="s">
        <v>2</v>
      </c>
      <c r="B436" s="100" t="s">
        <v>153</v>
      </c>
      <c r="C436" s="100" t="s">
        <v>96</v>
      </c>
      <c r="D436" t="s">
        <v>94</v>
      </c>
      <c r="E436" t="s">
        <v>386</v>
      </c>
      <c r="F436" s="101">
        <v>5261</v>
      </c>
      <c r="G436" s="101">
        <v>8887</v>
      </c>
      <c r="H436" s="92">
        <v>1268.8699999999947</v>
      </c>
    </row>
    <row r="437" spans="1:8" hidden="1" outlineLevel="2" collapsed="1" x14ac:dyDescent="0.3">
      <c r="A437" s="89" t="s">
        <v>2</v>
      </c>
      <c r="B437" s="100" t="s">
        <v>153</v>
      </c>
      <c r="C437" s="100" t="s">
        <v>99</v>
      </c>
      <c r="D437" t="s">
        <v>387</v>
      </c>
      <c r="E437" t="s">
        <v>388</v>
      </c>
      <c r="F437" s="101">
        <v>1572</v>
      </c>
      <c r="G437" s="101">
        <v>1932</v>
      </c>
      <c r="H437" s="92">
        <v>236.74000000000015</v>
      </c>
    </row>
    <row r="438" spans="1:8" hidden="1" outlineLevel="2" collapsed="1" x14ac:dyDescent="0.3">
      <c r="A438" s="89" t="s">
        <v>2</v>
      </c>
      <c r="B438" s="100" t="s">
        <v>153</v>
      </c>
      <c r="C438" s="100" t="s">
        <v>102</v>
      </c>
      <c r="D438" t="s">
        <v>100</v>
      </c>
      <c r="E438" t="s">
        <v>389</v>
      </c>
      <c r="F438" s="101">
        <v>1476</v>
      </c>
      <c r="G438" s="101">
        <v>1738</v>
      </c>
      <c r="H438" s="92">
        <v>496.95999999999896</v>
      </c>
    </row>
    <row r="439" spans="1:8" hidden="1" outlineLevel="2" collapsed="1" x14ac:dyDescent="0.3">
      <c r="A439" s="89" t="s">
        <v>2</v>
      </c>
      <c r="B439" s="100" t="s">
        <v>153</v>
      </c>
      <c r="C439" s="100" t="s">
        <v>105</v>
      </c>
      <c r="D439" t="s">
        <v>390</v>
      </c>
      <c r="E439" t="s">
        <v>391</v>
      </c>
      <c r="F439" s="101">
        <v>2</v>
      </c>
      <c r="G439" s="101">
        <v>2</v>
      </c>
      <c r="H439" s="92">
        <v>0.43</v>
      </c>
    </row>
    <row r="440" spans="1:8" hidden="1" outlineLevel="2" collapsed="1" x14ac:dyDescent="0.3">
      <c r="A440" s="89" t="s">
        <v>2</v>
      </c>
      <c r="B440" s="100" t="s">
        <v>153</v>
      </c>
      <c r="C440" s="100" t="s">
        <v>343</v>
      </c>
      <c r="D440" t="s">
        <v>392</v>
      </c>
      <c r="E440" t="s">
        <v>107</v>
      </c>
      <c r="F440" s="101">
        <v>591</v>
      </c>
      <c r="G440" s="101">
        <v>609</v>
      </c>
      <c r="H440" s="92">
        <v>330.21999999999986</v>
      </c>
    </row>
    <row r="441" spans="1:8" hidden="1" outlineLevel="2" collapsed="1" x14ac:dyDescent="0.3">
      <c r="A441" s="89" t="s">
        <v>2</v>
      </c>
      <c r="B441" s="100" t="s">
        <v>153</v>
      </c>
      <c r="C441" s="100" t="s">
        <v>178</v>
      </c>
      <c r="D441" t="s">
        <v>109</v>
      </c>
      <c r="E441" t="s">
        <v>110</v>
      </c>
      <c r="F441" s="101">
        <v>1456</v>
      </c>
      <c r="G441" s="101">
        <v>1685</v>
      </c>
      <c r="H441" s="92">
        <v>471.0999999999986</v>
      </c>
    </row>
    <row r="442" spans="1:8" hidden="1" outlineLevel="1" collapsed="1" x14ac:dyDescent="0.3">
      <c r="A442" s="89"/>
      <c r="B442" s="102" t="s">
        <v>182</v>
      </c>
      <c r="C442" s="103"/>
      <c r="D442" s="91"/>
      <c r="E442" s="91"/>
      <c r="F442" s="104">
        <f>SUBTOTAL(9,F419:F441)</f>
        <v>64626</v>
      </c>
      <c r="G442" s="104">
        <f>SUBTOTAL(9,G419:G441)</f>
        <v>78742</v>
      </c>
      <c r="H442" s="99">
        <f>SUBTOTAL(9,H419:H441)</f>
        <v>24957.710000000028</v>
      </c>
    </row>
    <row r="443" spans="1:8" ht="15" collapsed="1" thickBot="1" x14ac:dyDescent="0.35">
      <c r="A443" s="149" t="s">
        <v>112</v>
      </c>
      <c r="B443" s="150"/>
      <c r="C443" s="150"/>
      <c r="D443" s="43"/>
      <c r="E443" s="43"/>
      <c r="F443" s="151">
        <f>SUBTOTAL(9,F395:F441)</f>
        <v>188192</v>
      </c>
      <c r="G443" s="151">
        <f>SUBTOTAL(9,G395:G441)</f>
        <v>228513</v>
      </c>
      <c r="H443" s="152">
        <f>SUBTOTAL(9,H395:H441)</f>
        <v>83154.210000000065</v>
      </c>
    </row>
    <row r="444" spans="1:8" x14ac:dyDescent="0.3">
      <c r="F444"/>
      <c r="G444"/>
      <c r="H444"/>
    </row>
  </sheetData>
  <mergeCells count="1">
    <mergeCell ref="A1:H1"/>
  </mergeCells>
  <phoneticPr fontId="11" type="noConversion"/>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C5564-24D0-4BD8-8CC2-4059A5192F47}">
  <sheetPr codeName="Blad14"/>
  <dimension ref="A1:H2384"/>
  <sheetViews>
    <sheetView zoomScale="75" zoomScaleNormal="75" workbookViewId="0">
      <selection activeCell="F166" sqref="F166"/>
    </sheetView>
  </sheetViews>
  <sheetFormatPr defaultRowHeight="14.4" outlineLevelRow="2" x14ac:dyDescent="0.3"/>
  <cols>
    <col min="1" max="1" width="8.88671875" customWidth="1"/>
    <col min="2" max="2" width="23.33203125" customWidth="1"/>
    <col min="3" max="4" width="43.88671875" customWidth="1"/>
    <col min="5" max="5" width="13.5546875" bestFit="1" customWidth="1"/>
    <col min="6" max="6" width="38.5546875" style="14" bestFit="1" customWidth="1"/>
    <col min="7" max="7" width="26.88671875" style="14" customWidth="1"/>
    <col min="8" max="8" width="11.109375" style="1" bestFit="1" customWidth="1"/>
  </cols>
  <sheetData>
    <row r="1" spans="1:8" ht="248.4" customHeight="1" thickBot="1" x14ac:dyDescent="0.35">
      <c r="A1" s="179" t="s">
        <v>370</v>
      </c>
      <c r="B1" s="187"/>
      <c r="C1" s="187"/>
      <c r="D1" s="187"/>
      <c r="E1" s="187"/>
      <c r="F1" s="187"/>
      <c r="G1" s="187"/>
      <c r="H1" s="187"/>
    </row>
    <row r="2" spans="1:8" s="57" customFormat="1" ht="29.4" thickBot="1" x14ac:dyDescent="0.35">
      <c r="A2" s="167" t="s">
        <v>204</v>
      </c>
      <c r="B2" s="168" t="s">
        <v>236</v>
      </c>
      <c r="C2" s="169" t="s">
        <v>154</v>
      </c>
      <c r="D2" s="169" t="s">
        <v>155</v>
      </c>
      <c r="E2" s="71" t="s">
        <v>230</v>
      </c>
      <c r="F2" s="68" t="s">
        <v>223</v>
      </c>
      <c r="G2" s="68" t="s">
        <v>231</v>
      </c>
      <c r="H2" s="67" t="s">
        <v>211</v>
      </c>
    </row>
    <row r="3" spans="1:8" outlineLevel="2" x14ac:dyDescent="0.3">
      <c r="A3" s="38">
        <v>20244</v>
      </c>
      <c r="B3" s="38" t="s">
        <v>45</v>
      </c>
      <c r="C3" s="38" t="s">
        <v>46</v>
      </c>
      <c r="D3" s="38" t="s">
        <v>47</v>
      </c>
      <c r="E3" s="38">
        <v>-18</v>
      </c>
      <c r="F3" s="38">
        <v>5</v>
      </c>
      <c r="G3" s="38">
        <v>6</v>
      </c>
      <c r="H3" s="38">
        <v>0.36</v>
      </c>
    </row>
    <row r="4" spans="1:8" outlineLevel="2" collapsed="1" x14ac:dyDescent="0.3">
      <c r="A4" s="38">
        <v>20244</v>
      </c>
      <c r="B4" s="38" t="s">
        <v>45</v>
      </c>
      <c r="C4" s="38" t="s">
        <v>46</v>
      </c>
      <c r="D4" s="38" t="s">
        <v>47</v>
      </c>
      <c r="E4" s="38" t="s">
        <v>117</v>
      </c>
      <c r="F4" s="38">
        <v>59</v>
      </c>
      <c r="G4" s="38">
        <v>86</v>
      </c>
      <c r="H4" s="38">
        <v>25.219999999999995</v>
      </c>
    </row>
    <row r="5" spans="1:8" outlineLevel="2" collapsed="1" x14ac:dyDescent="0.3">
      <c r="A5" s="38">
        <v>20244</v>
      </c>
      <c r="B5" s="38" t="s">
        <v>45</v>
      </c>
      <c r="C5" s="38" t="s">
        <v>46</v>
      </c>
      <c r="D5" s="38" t="s">
        <v>47</v>
      </c>
      <c r="E5" s="38" t="s">
        <v>118</v>
      </c>
      <c r="F5" s="38">
        <v>208</v>
      </c>
      <c r="G5" s="38">
        <v>243</v>
      </c>
      <c r="H5" s="38">
        <v>93.67</v>
      </c>
    </row>
    <row r="6" spans="1:8" outlineLevel="2" collapsed="1" x14ac:dyDescent="0.3">
      <c r="A6" s="38">
        <v>20244</v>
      </c>
      <c r="B6" s="38" t="s">
        <v>45</v>
      </c>
      <c r="C6" s="38" t="s">
        <v>46</v>
      </c>
      <c r="D6" s="38" t="s">
        <v>47</v>
      </c>
      <c r="E6" s="38" t="s">
        <v>119</v>
      </c>
      <c r="F6" s="38">
        <v>152</v>
      </c>
      <c r="G6" s="38">
        <v>192</v>
      </c>
      <c r="H6" s="38">
        <v>73.000000000000014</v>
      </c>
    </row>
    <row r="7" spans="1:8" outlineLevel="2" collapsed="1" x14ac:dyDescent="0.3">
      <c r="A7" s="38">
        <v>20244</v>
      </c>
      <c r="B7" s="38" t="s">
        <v>45</v>
      </c>
      <c r="C7" s="38" t="s">
        <v>46</v>
      </c>
      <c r="D7" s="38" t="s">
        <v>47</v>
      </c>
      <c r="E7" s="38" t="s">
        <v>120</v>
      </c>
      <c r="F7" s="38">
        <v>105</v>
      </c>
      <c r="G7" s="38">
        <v>126</v>
      </c>
      <c r="H7" s="38">
        <v>36.980000000000018</v>
      </c>
    </row>
    <row r="8" spans="1:8" outlineLevel="2" collapsed="1" x14ac:dyDescent="0.3">
      <c r="A8" s="38">
        <v>20244</v>
      </c>
      <c r="B8" s="38" t="s">
        <v>45</v>
      </c>
      <c r="C8" s="38" t="s">
        <v>46</v>
      </c>
      <c r="D8" s="38" t="s">
        <v>47</v>
      </c>
      <c r="E8" s="38" t="s">
        <v>121</v>
      </c>
      <c r="F8" s="38">
        <v>78</v>
      </c>
      <c r="G8" s="38">
        <v>91</v>
      </c>
      <c r="H8" s="38">
        <v>35.159999999999997</v>
      </c>
    </row>
    <row r="9" spans="1:8" outlineLevel="2" collapsed="1" x14ac:dyDescent="0.3">
      <c r="A9" s="38">
        <v>20244</v>
      </c>
      <c r="B9" s="38" t="s">
        <v>45</v>
      </c>
      <c r="C9" s="38" t="s">
        <v>46</v>
      </c>
      <c r="D9" s="38" t="s">
        <v>47</v>
      </c>
      <c r="E9" s="38" t="s">
        <v>122</v>
      </c>
      <c r="F9" s="38">
        <v>86</v>
      </c>
      <c r="G9" s="38">
        <v>98</v>
      </c>
      <c r="H9" s="38">
        <v>32.29</v>
      </c>
    </row>
    <row r="10" spans="1:8" outlineLevel="2" collapsed="1" x14ac:dyDescent="0.3">
      <c r="A10" s="38">
        <v>20244</v>
      </c>
      <c r="B10" s="38" t="s">
        <v>45</v>
      </c>
      <c r="C10" s="38" t="s">
        <v>46</v>
      </c>
      <c r="D10" s="38" t="s">
        <v>47</v>
      </c>
      <c r="E10" s="38" t="s">
        <v>123</v>
      </c>
      <c r="F10" s="38">
        <v>60</v>
      </c>
      <c r="G10" s="38">
        <v>76</v>
      </c>
      <c r="H10" s="38">
        <v>33.08</v>
      </c>
    </row>
    <row r="11" spans="1:8" outlineLevel="2" collapsed="1" x14ac:dyDescent="0.3">
      <c r="A11" s="38">
        <v>20244</v>
      </c>
      <c r="B11" s="38" t="s">
        <v>45</v>
      </c>
      <c r="C11" s="38" t="s">
        <v>46</v>
      </c>
      <c r="D11" s="38" t="s">
        <v>47</v>
      </c>
      <c r="E11" s="38" t="s">
        <v>124</v>
      </c>
      <c r="F11" s="38">
        <v>71</v>
      </c>
      <c r="G11" s="38">
        <v>82</v>
      </c>
      <c r="H11" s="38">
        <v>33.03</v>
      </c>
    </row>
    <row r="12" spans="1:8" outlineLevel="2" collapsed="1" x14ac:dyDescent="0.3">
      <c r="A12" s="38">
        <v>20244</v>
      </c>
      <c r="B12" s="38" t="s">
        <v>45</v>
      </c>
      <c r="C12" s="38" t="s">
        <v>46</v>
      </c>
      <c r="D12" s="38" t="s">
        <v>47</v>
      </c>
      <c r="E12" s="38" t="s">
        <v>125</v>
      </c>
      <c r="F12" s="38">
        <v>55</v>
      </c>
      <c r="G12" s="38">
        <v>67</v>
      </c>
      <c r="H12" s="38">
        <v>20.560000000000002</v>
      </c>
    </row>
    <row r="13" spans="1:8" outlineLevel="2" collapsed="1" x14ac:dyDescent="0.3">
      <c r="A13" s="38">
        <v>20244</v>
      </c>
      <c r="B13" s="38" t="s">
        <v>45</v>
      </c>
      <c r="C13" s="38" t="s">
        <v>46</v>
      </c>
      <c r="D13" s="38" t="s">
        <v>47</v>
      </c>
      <c r="E13" s="38" t="s">
        <v>126</v>
      </c>
      <c r="F13" s="38">
        <v>52</v>
      </c>
      <c r="G13" s="38">
        <v>58</v>
      </c>
      <c r="H13" s="38">
        <v>17.960000000000004</v>
      </c>
    </row>
    <row r="14" spans="1:8" outlineLevel="2" collapsed="1" x14ac:dyDescent="0.3">
      <c r="A14" s="38">
        <v>20244</v>
      </c>
      <c r="B14" s="38" t="s">
        <v>45</v>
      </c>
      <c r="C14" s="38" t="s">
        <v>46</v>
      </c>
      <c r="D14" s="38" t="s">
        <v>47</v>
      </c>
      <c r="E14" s="38" t="s">
        <v>403</v>
      </c>
      <c r="F14" s="38">
        <v>37</v>
      </c>
      <c r="G14" s="38">
        <v>40</v>
      </c>
      <c r="H14" s="38">
        <v>6.3000000000000007</v>
      </c>
    </row>
    <row r="15" spans="1:8" outlineLevel="2" collapsed="1" x14ac:dyDescent="0.3">
      <c r="A15" s="38">
        <v>20244</v>
      </c>
      <c r="B15" s="38" t="s">
        <v>45</v>
      </c>
      <c r="C15" s="38" t="s">
        <v>46</v>
      </c>
      <c r="D15" s="38" t="s">
        <v>47</v>
      </c>
      <c r="E15" s="38" t="s">
        <v>404</v>
      </c>
      <c r="F15" s="38">
        <v>6</v>
      </c>
      <c r="G15" s="38">
        <v>10</v>
      </c>
      <c r="H15" s="38">
        <v>2.3600000000000003</v>
      </c>
    </row>
    <row r="16" spans="1:8" outlineLevel="1" x14ac:dyDescent="0.3">
      <c r="A16" s="38"/>
      <c r="B16" s="58" t="s">
        <v>157</v>
      </c>
      <c r="C16" s="58"/>
      <c r="D16" s="58"/>
      <c r="E16" s="58"/>
      <c r="F16" s="58">
        <f>SUBTOTAL(9,F3:F15)</f>
        <v>974</v>
      </c>
      <c r="G16" s="58">
        <f>SUBTOTAL(9,G3:G15)</f>
        <v>1175</v>
      </c>
      <c r="H16" s="58">
        <f>SUBTOTAL(9,H3:H15)</f>
        <v>409.96999999999997</v>
      </c>
    </row>
    <row r="17" spans="1:8" hidden="1" outlineLevel="2" x14ac:dyDescent="0.3">
      <c r="A17" s="38">
        <v>20244</v>
      </c>
      <c r="B17" s="38" t="s">
        <v>48</v>
      </c>
      <c r="C17" s="38" t="s">
        <v>49</v>
      </c>
      <c r="D17" s="38" t="s">
        <v>50</v>
      </c>
      <c r="E17" s="38" t="s">
        <v>117</v>
      </c>
      <c r="F17" s="38">
        <v>2</v>
      </c>
      <c r="G17" s="38">
        <v>3</v>
      </c>
      <c r="H17" s="38">
        <v>1</v>
      </c>
    </row>
    <row r="18" spans="1:8" hidden="1" outlineLevel="2" collapsed="1" x14ac:dyDescent="0.3">
      <c r="A18" s="38">
        <v>20244</v>
      </c>
      <c r="B18" s="38" t="s">
        <v>48</v>
      </c>
      <c r="C18" s="38" t="s">
        <v>49</v>
      </c>
      <c r="D18" s="38" t="s">
        <v>50</v>
      </c>
      <c r="E18" s="38" t="s">
        <v>118</v>
      </c>
      <c r="F18" s="38">
        <v>20</v>
      </c>
      <c r="G18" s="38">
        <v>20</v>
      </c>
      <c r="H18" s="38">
        <v>13.940000000000001</v>
      </c>
    </row>
    <row r="19" spans="1:8" hidden="1" outlineLevel="2" collapsed="1" x14ac:dyDescent="0.3">
      <c r="A19" s="38">
        <v>20244</v>
      </c>
      <c r="B19" s="38" t="s">
        <v>48</v>
      </c>
      <c r="C19" s="38" t="s">
        <v>49</v>
      </c>
      <c r="D19" s="38" t="s">
        <v>50</v>
      </c>
      <c r="E19" s="38" t="s">
        <v>119</v>
      </c>
      <c r="F19" s="38">
        <v>14</v>
      </c>
      <c r="G19" s="38">
        <v>16</v>
      </c>
      <c r="H19" s="38">
        <v>8.9499999999999993</v>
      </c>
    </row>
    <row r="20" spans="1:8" hidden="1" outlineLevel="2" collapsed="1" x14ac:dyDescent="0.3">
      <c r="A20" s="38">
        <v>20244</v>
      </c>
      <c r="B20" s="38" t="s">
        <v>48</v>
      </c>
      <c r="C20" s="38" t="s">
        <v>49</v>
      </c>
      <c r="D20" s="38" t="s">
        <v>50</v>
      </c>
      <c r="E20" s="38" t="s">
        <v>120</v>
      </c>
      <c r="F20" s="38">
        <v>12</v>
      </c>
      <c r="G20" s="38">
        <v>12</v>
      </c>
      <c r="H20" s="38">
        <v>9.1800000000000015</v>
      </c>
    </row>
    <row r="21" spans="1:8" hidden="1" outlineLevel="2" collapsed="1" x14ac:dyDescent="0.3">
      <c r="A21" s="38">
        <v>20244</v>
      </c>
      <c r="B21" s="38" t="s">
        <v>48</v>
      </c>
      <c r="C21" s="38" t="s">
        <v>49</v>
      </c>
      <c r="D21" s="38" t="s">
        <v>50</v>
      </c>
      <c r="E21" s="38" t="s">
        <v>121</v>
      </c>
      <c r="F21" s="38">
        <v>7</v>
      </c>
      <c r="G21" s="38">
        <v>7</v>
      </c>
      <c r="H21" s="38">
        <v>5.19</v>
      </c>
    </row>
    <row r="22" spans="1:8" hidden="1" outlineLevel="2" collapsed="1" x14ac:dyDescent="0.3">
      <c r="A22" s="38">
        <v>20244</v>
      </c>
      <c r="B22" s="38" t="s">
        <v>48</v>
      </c>
      <c r="C22" s="38" t="s">
        <v>49</v>
      </c>
      <c r="D22" s="38" t="s">
        <v>50</v>
      </c>
      <c r="E22" s="38" t="s">
        <v>122</v>
      </c>
      <c r="F22" s="38">
        <v>8</v>
      </c>
      <c r="G22" s="38">
        <v>9</v>
      </c>
      <c r="H22" s="38">
        <v>5.3299999999999992</v>
      </c>
    </row>
    <row r="23" spans="1:8" hidden="1" outlineLevel="2" collapsed="1" x14ac:dyDescent="0.3">
      <c r="A23" s="38">
        <v>20244</v>
      </c>
      <c r="B23" s="38" t="s">
        <v>48</v>
      </c>
      <c r="C23" s="38" t="s">
        <v>49</v>
      </c>
      <c r="D23" s="38" t="s">
        <v>50</v>
      </c>
      <c r="E23" s="38" t="s">
        <v>123</v>
      </c>
      <c r="F23" s="38">
        <v>9</v>
      </c>
      <c r="G23" s="38">
        <v>11</v>
      </c>
      <c r="H23" s="38">
        <v>4.8099999999999996</v>
      </c>
    </row>
    <row r="24" spans="1:8" hidden="1" outlineLevel="2" collapsed="1" x14ac:dyDescent="0.3">
      <c r="A24" s="38">
        <v>20244</v>
      </c>
      <c r="B24" s="38" t="s">
        <v>48</v>
      </c>
      <c r="C24" s="38" t="s">
        <v>49</v>
      </c>
      <c r="D24" s="38" t="s">
        <v>50</v>
      </c>
      <c r="E24" s="38" t="s">
        <v>124</v>
      </c>
      <c r="F24" s="38">
        <v>3</v>
      </c>
      <c r="G24" s="38">
        <v>3</v>
      </c>
      <c r="H24" s="38">
        <v>1.79</v>
      </c>
    </row>
    <row r="25" spans="1:8" hidden="1" outlineLevel="2" collapsed="1" x14ac:dyDescent="0.3">
      <c r="A25" s="38">
        <v>20244</v>
      </c>
      <c r="B25" s="38" t="s">
        <v>48</v>
      </c>
      <c r="C25" s="38" t="s">
        <v>49</v>
      </c>
      <c r="D25" s="38" t="s">
        <v>50</v>
      </c>
      <c r="E25" s="38" t="s">
        <v>125</v>
      </c>
      <c r="F25" s="38">
        <v>7</v>
      </c>
      <c r="G25" s="38">
        <v>7</v>
      </c>
      <c r="H25" s="38">
        <v>3.26</v>
      </c>
    </row>
    <row r="26" spans="1:8" hidden="1" outlineLevel="2" collapsed="1" x14ac:dyDescent="0.3">
      <c r="A26" s="38">
        <v>20244</v>
      </c>
      <c r="B26" s="38" t="s">
        <v>48</v>
      </c>
      <c r="C26" s="38" t="s">
        <v>49</v>
      </c>
      <c r="D26" s="38" t="s">
        <v>50</v>
      </c>
      <c r="E26" s="38" t="s">
        <v>126</v>
      </c>
      <c r="F26" s="38">
        <v>1</v>
      </c>
      <c r="G26" s="38">
        <v>1</v>
      </c>
      <c r="H26" s="38">
        <v>0.13</v>
      </c>
    </row>
    <row r="27" spans="1:8" hidden="1" outlineLevel="2" collapsed="1" x14ac:dyDescent="0.3">
      <c r="A27" s="38">
        <v>20244</v>
      </c>
      <c r="B27" s="38" t="s">
        <v>48</v>
      </c>
      <c r="C27" s="38" t="s">
        <v>49</v>
      </c>
      <c r="D27" s="38" t="s">
        <v>50</v>
      </c>
      <c r="E27" s="38" t="s">
        <v>403</v>
      </c>
      <c r="F27" s="38">
        <v>2</v>
      </c>
      <c r="G27" s="38">
        <v>2</v>
      </c>
      <c r="H27" s="38">
        <v>0.41</v>
      </c>
    </row>
    <row r="28" spans="1:8" hidden="1" outlineLevel="2" collapsed="1" x14ac:dyDescent="0.3">
      <c r="A28" s="38">
        <v>20244</v>
      </c>
      <c r="B28" s="38" t="s">
        <v>48</v>
      </c>
      <c r="C28" s="38" t="s">
        <v>49</v>
      </c>
      <c r="D28" s="38" t="s">
        <v>50</v>
      </c>
      <c r="E28" s="38" t="s">
        <v>404</v>
      </c>
      <c r="F28" s="38">
        <v>3</v>
      </c>
      <c r="G28" s="38">
        <v>3</v>
      </c>
      <c r="H28" s="38">
        <v>0.47</v>
      </c>
    </row>
    <row r="29" spans="1:8" outlineLevel="1" collapsed="1" x14ac:dyDescent="0.3">
      <c r="A29" s="38"/>
      <c r="B29" s="58" t="s">
        <v>158</v>
      </c>
      <c r="C29" s="58"/>
      <c r="D29" s="58"/>
      <c r="E29" s="58"/>
      <c r="F29" s="58">
        <f>SUBTOTAL(9,F17:F28)</f>
        <v>88</v>
      </c>
      <c r="G29" s="58">
        <f>SUBTOTAL(9,G17:G28)</f>
        <v>94</v>
      </c>
      <c r="H29" s="58">
        <f>SUBTOTAL(9,H17:H28)</f>
        <v>54.459999999999994</v>
      </c>
    </row>
    <row r="30" spans="1:8" hidden="1" outlineLevel="2" x14ac:dyDescent="0.3">
      <c r="A30" s="38">
        <v>20244</v>
      </c>
      <c r="B30" s="38" t="s">
        <v>51</v>
      </c>
      <c r="C30" s="38" t="s">
        <v>52</v>
      </c>
      <c r="D30" s="38" t="s">
        <v>53</v>
      </c>
      <c r="E30" s="38">
        <v>-18</v>
      </c>
      <c r="F30" s="38">
        <v>71</v>
      </c>
      <c r="G30" s="38">
        <v>78</v>
      </c>
      <c r="H30" s="38">
        <v>9.5399999999999991</v>
      </c>
    </row>
    <row r="31" spans="1:8" hidden="1" outlineLevel="2" collapsed="1" x14ac:dyDescent="0.3">
      <c r="A31" s="38">
        <v>20244</v>
      </c>
      <c r="B31" s="38" t="s">
        <v>51</v>
      </c>
      <c r="C31" s="38" t="s">
        <v>52</v>
      </c>
      <c r="D31" s="38" t="s">
        <v>53</v>
      </c>
      <c r="E31" s="38" t="s">
        <v>117</v>
      </c>
      <c r="F31" s="38">
        <v>2762</v>
      </c>
      <c r="G31" s="38">
        <v>3537</v>
      </c>
      <c r="H31" s="38">
        <v>1174.56</v>
      </c>
    </row>
    <row r="32" spans="1:8" hidden="1" outlineLevel="2" collapsed="1" x14ac:dyDescent="0.3">
      <c r="A32" s="38">
        <v>20244</v>
      </c>
      <c r="B32" s="38" t="s">
        <v>51</v>
      </c>
      <c r="C32" s="38" t="s">
        <v>52</v>
      </c>
      <c r="D32" s="38" t="s">
        <v>53</v>
      </c>
      <c r="E32" s="38" t="s">
        <v>118</v>
      </c>
      <c r="F32" s="38">
        <v>11580</v>
      </c>
      <c r="G32" s="38">
        <v>14187</v>
      </c>
      <c r="H32" s="38">
        <v>6017.6199999999972</v>
      </c>
    </row>
    <row r="33" spans="1:8" hidden="1" outlineLevel="2" collapsed="1" x14ac:dyDescent="0.3">
      <c r="A33" s="38">
        <v>20244</v>
      </c>
      <c r="B33" s="38" t="s">
        <v>51</v>
      </c>
      <c r="C33" s="38" t="s">
        <v>52</v>
      </c>
      <c r="D33" s="38" t="s">
        <v>53</v>
      </c>
      <c r="E33" s="38" t="s">
        <v>119</v>
      </c>
      <c r="F33" s="38">
        <v>8865</v>
      </c>
      <c r="G33" s="38">
        <v>10658</v>
      </c>
      <c r="H33" s="38">
        <v>4988.4499999999962</v>
      </c>
    </row>
    <row r="34" spans="1:8" hidden="1" outlineLevel="2" collapsed="1" x14ac:dyDescent="0.3">
      <c r="A34" s="38">
        <v>20244</v>
      </c>
      <c r="B34" s="38" t="s">
        <v>51</v>
      </c>
      <c r="C34" s="38" t="s">
        <v>52</v>
      </c>
      <c r="D34" s="38" t="s">
        <v>53</v>
      </c>
      <c r="E34" s="38" t="s">
        <v>120</v>
      </c>
      <c r="F34" s="38">
        <v>6462</v>
      </c>
      <c r="G34" s="38">
        <v>7803</v>
      </c>
      <c r="H34" s="38">
        <v>3807.9700000000012</v>
      </c>
    </row>
    <row r="35" spans="1:8" hidden="1" outlineLevel="2" collapsed="1" x14ac:dyDescent="0.3">
      <c r="A35" s="38">
        <v>20244</v>
      </c>
      <c r="B35" s="38" t="s">
        <v>51</v>
      </c>
      <c r="C35" s="38" t="s">
        <v>52</v>
      </c>
      <c r="D35" s="38" t="s">
        <v>53</v>
      </c>
      <c r="E35" s="38" t="s">
        <v>121</v>
      </c>
      <c r="F35" s="38">
        <v>5460</v>
      </c>
      <c r="G35" s="38">
        <v>6582</v>
      </c>
      <c r="H35" s="38">
        <v>3150.8300000000017</v>
      </c>
    </row>
    <row r="36" spans="1:8" hidden="1" outlineLevel="2" collapsed="1" x14ac:dyDescent="0.3">
      <c r="A36" s="38">
        <v>20244</v>
      </c>
      <c r="B36" s="38" t="s">
        <v>51</v>
      </c>
      <c r="C36" s="38" t="s">
        <v>52</v>
      </c>
      <c r="D36" s="38" t="s">
        <v>53</v>
      </c>
      <c r="E36" s="38" t="s">
        <v>122</v>
      </c>
      <c r="F36" s="38">
        <v>4785</v>
      </c>
      <c r="G36" s="38">
        <v>5799</v>
      </c>
      <c r="H36" s="38">
        <v>2868.9099999999994</v>
      </c>
    </row>
    <row r="37" spans="1:8" hidden="1" outlineLevel="2" collapsed="1" x14ac:dyDescent="0.3">
      <c r="A37" s="38">
        <v>20244</v>
      </c>
      <c r="B37" s="38" t="s">
        <v>51</v>
      </c>
      <c r="C37" s="38" t="s">
        <v>52</v>
      </c>
      <c r="D37" s="38" t="s">
        <v>53</v>
      </c>
      <c r="E37" s="38" t="s">
        <v>123</v>
      </c>
      <c r="F37" s="38">
        <v>3774</v>
      </c>
      <c r="G37" s="38">
        <v>4529</v>
      </c>
      <c r="H37" s="38">
        <v>2286.21</v>
      </c>
    </row>
    <row r="38" spans="1:8" hidden="1" outlineLevel="2" collapsed="1" x14ac:dyDescent="0.3">
      <c r="A38" s="38">
        <v>20244</v>
      </c>
      <c r="B38" s="38" t="s">
        <v>51</v>
      </c>
      <c r="C38" s="38" t="s">
        <v>52</v>
      </c>
      <c r="D38" s="38" t="s">
        <v>53</v>
      </c>
      <c r="E38" s="38" t="s">
        <v>124</v>
      </c>
      <c r="F38" s="38">
        <v>3149</v>
      </c>
      <c r="G38" s="38">
        <v>3713</v>
      </c>
      <c r="H38" s="38">
        <v>1908.5100000000002</v>
      </c>
    </row>
    <row r="39" spans="1:8" hidden="1" outlineLevel="2" collapsed="1" x14ac:dyDescent="0.3">
      <c r="A39" s="38">
        <v>20244</v>
      </c>
      <c r="B39" s="38" t="s">
        <v>51</v>
      </c>
      <c r="C39" s="38" t="s">
        <v>52</v>
      </c>
      <c r="D39" s="38" t="s">
        <v>53</v>
      </c>
      <c r="E39" s="38" t="s">
        <v>125</v>
      </c>
      <c r="F39" s="38">
        <v>2038</v>
      </c>
      <c r="G39" s="38">
        <v>2366</v>
      </c>
      <c r="H39" s="38">
        <v>1209.0899999999999</v>
      </c>
    </row>
    <row r="40" spans="1:8" hidden="1" outlineLevel="2" collapsed="1" x14ac:dyDescent="0.3">
      <c r="A40" s="38">
        <v>20244</v>
      </c>
      <c r="B40" s="38" t="s">
        <v>51</v>
      </c>
      <c r="C40" s="38" t="s">
        <v>52</v>
      </c>
      <c r="D40" s="38" t="s">
        <v>53</v>
      </c>
      <c r="E40" s="38" t="s">
        <v>126</v>
      </c>
      <c r="F40" s="38">
        <v>1037</v>
      </c>
      <c r="G40" s="38">
        <v>1136</v>
      </c>
      <c r="H40" s="38">
        <v>478.45</v>
      </c>
    </row>
    <row r="41" spans="1:8" hidden="1" outlineLevel="2" collapsed="1" x14ac:dyDescent="0.3">
      <c r="A41" s="38">
        <v>20244</v>
      </c>
      <c r="B41" s="38" t="s">
        <v>51</v>
      </c>
      <c r="C41" s="38" t="s">
        <v>52</v>
      </c>
      <c r="D41" s="38" t="s">
        <v>53</v>
      </c>
      <c r="E41" s="38" t="s">
        <v>403</v>
      </c>
      <c r="F41" s="38">
        <v>456</v>
      </c>
      <c r="G41" s="38">
        <v>496</v>
      </c>
      <c r="H41" s="38">
        <v>152.88999999999999</v>
      </c>
    </row>
    <row r="42" spans="1:8" hidden="1" outlineLevel="2" collapsed="1" x14ac:dyDescent="0.3">
      <c r="A42" s="38">
        <v>20244</v>
      </c>
      <c r="B42" s="38" t="s">
        <v>51</v>
      </c>
      <c r="C42" s="38" t="s">
        <v>52</v>
      </c>
      <c r="D42" s="38" t="s">
        <v>53</v>
      </c>
      <c r="E42" s="38" t="s">
        <v>404</v>
      </c>
      <c r="F42" s="38">
        <v>167</v>
      </c>
      <c r="G42" s="38">
        <v>178</v>
      </c>
      <c r="H42" s="38">
        <v>48.250000000000007</v>
      </c>
    </row>
    <row r="43" spans="1:8" outlineLevel="1" collapsed="1" x14ac:dyDescent="0.3">
      <c r="A43" s="38"/>
      <c r="B43" s="58" t="s">
        <v>159</v>
      </c>
      <c r="C43" s="58"/>
      <c r="D43" s="58"/>
      <c r="E43" s="58"/>
      <c r="F43" s="58">
        <f>SUBTOTAL(9,F30:F42)</f>
        <v>50606</v>
      </c>
      <c r="G43" s="58">
        <f>SUBTOTAL(9,G30:G42)</f>
        <v>61062</v>
      </c>
      <c r="H43" s="58">
        <f>SUBTOTAL(9,H30:H42)</f>
        <v>28101.279999999999</v>
      </c>
    </row>
    <row r="44" spans="1:8" hidden="1" outlineLevel="2" x14ac:dyDescent="0.3">
      <c r="A44" s="38">
        <v>20244</v>
      </c>
      <c r="B44" s="38" t="s">
        <v>54</v>
      </c>
      <c r="C44" s="38" t="s">
        <v>55</v>
      </c>
      <c r="D44" s="38" t="s">
        <v>56</v>
      </c>
      <c r="E44" s="38" t="s">
        <v>118</v>
      </c>
      <c r="F44" s="38">
        <v>20</v>
      </c>
      <c r="G44" s="38">
        <v>20</v>
      </c>
      <c r="H44" s="38">
        <v>14.78</v>
      </c>
    </row>
    <row r="45" spans="1:8" hidden="1" outlineLevel="2" collapsed="1" x14ac:dyDescent="0.3">
      <c r="A45" s="38">
        <v>20244</v>
      </c>
      <c r="B45" s="38" t="s">
        <v>54</v>
      </c>
      <c r="C45" s="38" t="s">
        <v>55</v>
      </c>
      <c r="D45" s="38" t="s">
        <v>56</v>
      </c>
      <c r="E45" s="38" t="s">
        <v>119</v>
      </c>
      <c r="F45" s="38">
        <v>33</v>
      </c>
      <c r="G45" s="38">
        <v>33</v>
      </c>
      <c r="H45" s="38">
        <v>23.490000000000002</v>
      </c>
    </row>
    <row r="46" spans="1:8" hidden="1" outlineLevel="2" collapsed="1" x14ac:dyDescent="0.3">
      <c r="A46" s="38">
        <v>20244</v>
      </c>
      <c r="B46" s="38" t="s">
        <v>54</v>
      </c>
      <c r="C46" s="38" t="s">
        <v>55</v>
      </c>
      <c r="D46" s="38" t="s">
        <v>56</v>
      </c>
      <c r="E46" s="38" t="s">
        <v>120</v>
      </c>
      <c r="F46" s="38">
        <v>15</v>
      </c>
      <c r="G46" s="38">
        <v>16</v>
      </c>
      <c r="H46" s="38">
        <v>11.290000000000001</v>
      </c>
    </row>
    <row r="47" spans="1:8" hidden="1" outlineLevel="2" collapsed="1" x14ac:dyDescent="0.3">
      <c r="A47" s="38">
        <v>20244</v>
      </c>
      <c r="B47" s="38" t="s">
        <v>54</v>
      </c>
      <c r="C47" s="38" t="s">
        <v>55</v>
      </c>
      <c r="D47" s="38" t="s">
        <v>56</v>
      </c>
      <c r="E47" s="38" t="s">
        <v>121</v>
      </c>
      <c r="F47" s="38">
        <v>11</v>
      </c>
      <c r="G47" s="38">
        <v>15</v>
      </c>
      <c r="H47" s="38">
        <v>8.8699999999999992</v>
      </c>
    </row>
    <row r="48" spans="1:8" hidden="1" outlineLevel="2" collapsed="1" x14ac:dyDescent="0.3">
      <c r="A48" s="38">
        <v>20244</v>
      </c>
      <c r="B48" s="38" t="s">
        <v>54</v>
      </c>
      <c r="C48" s="38" t="s">
        <v>55</v>
      </c>
      <c r="D48" s="38" t="s">
        <v>56</v>
      </c>
      <c r="E48" s="38" t="s">
        <v>122</v>
      </c>
      <c r="F48" s="38">
        <v>20</v>
      </c>
      <c r="G48" s="38">
        <v>21</v>
      </c>
      <c r="H48" s="38">
        <v>16.89</v>
      </c>
    </row>
    <row r="49" spans="1:8" hidden="1" outlineLevel="2" collapsed="1" x14ac:dyDescent="0.3">
      <c r="A49" s="38">
        <v>20244</v>
      </c>
      <c r="B49" s="38" t="s">
        <v>54</v>
      </c>
      <c r="C49" s="38" t="s">
        <v>55</v>
      </c>
      <c r="D49" s="38" t="s">
        <v>56</v>
      </c>
      <c r="E49" s="38" t="s">
        <v>123</v>
      </c>
      <c r="F49" s="38">
        <v>4</v>
      </c>
      <c r="G49" s="38">
        <v>4</v>
      </c>
      <c r="H49" s="38">
        <v>1.47</v>
      </c>
    </row>
    <row r="50" spans="1:8" hidden="1" outlineLevel="2" collapsed="1" x14ac:dyDescent="0.3">
      <c r="A50" s="38">
        <v>20244</v>
      </c>
      <c r="B50" s="38" t="s">
        <v>54</v>
      </c>
      <c r="C50" s="38" t="s">
        <v>55</v>
      </c>
      <c r="D50" s="38" t="s">
        <v>56</v>
      </c>
      <c r="E50" s="38" t="s">
        <v>124</v>
      </c>
      <c r="F50" s="38">
        <v>12</v>
      </c>
      <c r="G50" s="38">
        <v>12</v>
      </c>
      <c r="H50" s="38">
        <v>9.9700000000000006</v>
      </c>
    </row>
    <row r="51" spans="1:8" hidden="1" outlineLevel="2" collapsed="1" x14ac:dyDescent="0.3">
      <c r="A51" s="38">
        <v>20244</v>
      </c>
      <c r="B51" s="38" t="s">
        <v>54</v>
      </c>
      <c r="C51" s="38" t="s">
        <v>55</v>
      </c>
      <c r="D51" s="38" t="s">
        <v>56</v>
      </c>
      <c r="E51" s="38" t="s">
        <v>125</v>
      </c>
      <c r="F51" s="38">
        <v>4</v>
      </c>
      <c r="G51" s="38">
        <v>4</v>
      </c>
      <c r="H51" s="38">
        <v>3.0999999999999996</v>
      </c>
    </row>
    <row r="52" spans="1:8" hidden="1" outlineLevel="2" collapsed="1" x14ac:dyDescent="0.3">
      <c r="A52" s="38">
        <v>20244</v>
      </c>
      <c r="B52" s="38" t="s">
        <v>54</v>
      </c>
      <c r="C52" s="38" t="s">
        <v>55</v>
      </c>
      <c r="D52" s="38" t="s">
        <v>56</v>
      </c>
      <c r="E52" s="38" t="s">
        <v>126</v>
      </c>
      <c r="F52" s="38">
        <v>2</v>
      </c>
      <c r="G52" s="38">
        <v>2</v>
      </c>
      <c r="H52" s="38">
        <v>0.62</v>
      </c>
    </row>
    <row r="53" spans="1:8" hidden="1" outlineLevel="2" collapsed="1" x14ac:dyDescent="0.3">
      <c r="A53" s="38">
        <v>20244</v>
      </c>
      <c r="B53" s="38" t="s">
        <v>54</v>
      </c>
      <c r="C53" s="38" t="s">
        <v>55</v>
      </c>
      <c r="D53" s="38" t="s">
        <v>56</v>
      </c>
      <c r="E53" s="38" t="s">
        <v>403</v>
      </c>
      <c r="F53" s="38">
        <v>5</v>
      </c>
      <c r="G53" s="38">
        <v>5</v>
      </c>
      <c r="H53" s="38">
        <v>1.3900000000000001</v>
      </c>
    </row>
    <row r="54" spans="1:8" hidden="1" outlineLevel="2" collapsed="1" x14ac:dyDescent="0.3">
      <c r="A54" s="38">
        <v>20244</v>
      </c>
      <c r="B54" s="38" t="s">
        <v>54</v>
      </c>
      <c r="C54" s="38" t="s">
        <v>55</v>
      </c>
      <c r="D54" s="38" t="s">
        <v>56</v>
      </c>
      <c r="E54" s="38" t="s">
        <v>404</v>
      </c>
      <c r="F54" s="38">
        <v>2</v>
      </c>
      <c r="G54" s="38">
        <v>2</v>
      </c>
      <c r="H54" s="38">
        <v>0.09</v>
      </c>
    </row>
    <row r="55" spans="1:8" outlineLevel="1" collapsed="1" x14ac:dyDescent="0.3">
      <c r="A55" s="38"/>
      <c r="B55" s="58" t="s">
        <v>160</v>
      </c>
      <c r="C55" s="58"/>
      <c r="D55" s="58"/>
      <c r="E55" s="58"/>
      <c r="F55" s="58">
        <f>SUBTOTAL(9,F44:F54)</f>
        <v>128</v>
      </c>
      <c r="G55" s="58">
        <f>SUBTOTAL(9,G44:G54)</f>
        <v>134</v>
      </c>
      <c r="H55" s="58">
        <f>SUBTOTAL(9,H44:H54)</f>
        <v>91.96</v>
      </c>
    </row>
    <row r="56" spans="1:8" hidden="1" outlineLevel="2" x14ac:dyDescent="0.3">
      <c r="A56" s="38">
        <v>20244</v>
      </c>
      <c r="B56" s="38" t="s">
        <v>57</v>
      </c>
      <c r="C56" s="38" t="s">
        <v>58</v>
      </c>
      <c r="D56" s="38" t="s">
        <v>59</v>
      </c>
      <c r="E56" s="38">
        <v>-18</v>
      </c>
      <c r="F56" s="38">
        <v>10</v>
      </c>
      <c r="G56" s="38">
        <v>10</v>
      </c>
      <c r="H56" s="38">
        <v>0.49</v>
      </c>
    </row>
    <row r="57" spans="1:8" hidden="1" outlineLevel="2" collapsed="1" x14ac:dyDescent="0.3">
      <c r="A57" s="38">
        <v>20244</v>
      </c>
      <c r="B57" s="38" t="s">
        <v>57</v>
      </c>
      <c r="C57" s="38" t="s">
        <v>58</v>
      </c>
      <c r="D57" s="38" t="s">
        <v>59</v>
      </c>
      <c r="E57" s="38" t="s">
        <v>117</v>
      </c>
      <c r="F57" s="38">
        <v>247</v>
      </c>
      <c r="G57" s="38">
        <v>300</v>
      </c>
      <c r="H57" s="38">
        <v>99.79000000000002</v>
      </c>
    </row>
    <row r="58" spans="1:8" hidden="1" outlineLevel="2" collapsed="1" x14ac:dyDescent="0.3">
      <c r="A58" s="38">
        <v>20244</v>
      </c>
      <c r="B58" s="38" t="s">
        <v>57</v>
      </c>
      <c r="C58" s="38" t="s">
        <v>58</v>
      </c>
      <c r="D58" s="38" t="s">
        <v>59</v>
      </c>
      <c r="E58" s="38" t="s">
        <v>118</v>
      </c>
      <c r="F58" s="38">
        <v>955</v>
      </c>
      <c r="G58" s="38">
        <v>1149</v>
      </c>
      <c r="H58" s="38">
        <v>462.20999999999987</v>
      </c>
    </row>
    <row r="59" spans="1:8" hidden="1" outlineLevel="2" collapsed="1" x14ac:dyDescent="0.3">
      <c r="A59" s="38">
        <v>20244</v>
      </c>
      <c r="B59" s="38" t="s">
        <v>57</v>
      </c>
      <c r="C59" s="38" t="s">
        <v>58</v>
      </c>
      <c r="D59" s="38" t="s">
        <v>59</v>
      </c>
      <c r="E59" s="38" t="s">
        <v>119</v>
      </c>
      <c r="F59" s="38">
        <v>748</v>
      </c>
      <c r="G59" s="38">
        <v>922</v>
      </c>
      <c r="H59" s="38">
        <v>387.87999999999982</v>
      </c>
    </row>
    <row r="60" spans="1:8" hidden="1" outlineLevel="2" collapsed="1" x14ac:dyDescent="0.3">
      <c r="A60" s="38">
        <v>20244</v>
      </c>
      <c r="B60" s="38" t="s">
        <v>57</v>
      </c>
      <c r="C60" s="38" t="s">
        <v>58</v>
      </c>
      <c r="D60" s="38" t="s">
        <v>59</v>
      </c>
      <c r="E60" s="38" t="s">
        <v>120</v>
      </c>
      <c r="F60" s="38">
        <v>581</v>
      </c>
      <c r="G60" s="38">
        <v>720</v>
      </c>
      <c r="H60" s="38">
        <v>317.04999999999995</v>
      </c>
    </row>
    <row r="61" spans="1:8" hidden="1" outlineLevel="2" collapsed="1" x14ac:dyDescent="0.3">
      <c r="A61" s="38">
        <v>20244</v>
      </c>
      <c r="B61" s="38" t="s">
        <v>57</v>
      </c>
      <c r="C61" s="38" t="s">
        <v>58</v>
      </c>
      <c r="D61" s="38" t="s">
        <v>59</v>
      </c>
      <c r="E61" s="38" t="s">
        <v>121</v>
      </c>
      <c r="F61" s="38">
        <v>499</v>
      </c>
      <c r="G61" s="38">
        <v>618</v>
      </c>
      <c r="H61" s="38">
        <v>296.36999999999995</v>
      </c>
    </row>
    <row r="62" spans="1:8" hidden="1" outlineLevel="2" collapsed="1" x14ac:dyDescent="0.3">
      <c r="A62" s="38">
        <v>20244</v>
      </c>
      <c r="B62" s="38" t="s">
        <v>57</v>
      </c>
      <c r="C62" s="38" t="s">
        <v>58</v>
      </c>
      <c r="D62" s="38" t="s">
        <v>59</v>
      </c>
      <c r="E62" s="38" t="s">
        <v>122</v>
      </c>
      <c r="F62" s="38">
        <v>464</v>
      </c>
      <c r="G62" s="38">
        <v>557</v>
      </c>
      <c r="H62" s="38">
        <v>280.23000000000008</v>
      </c>
    </row>
    <row r="63" spans="1:8" hidden="1" outlineLevel="2" collapsed="1" x14ac:dyDescent="0.3">
      <c r="A63" s="38">
        <v>20244</v>
      </c>
      <c r="B63" s="38" t="s">
        <v>57</v>
      </c>
      <c r="C63" s="38" t="s">
        <v>58</v>
      </c>
      <c r="D63" s="38" t="s">
        <v>59</v>
      </c>
      <c r="E63" s="38" t="s">
        <v>123</v>
      </c>
      <c r="F63" s="38">
        <v>390</v>
      </c>
      <c r="G63" s="38">
        <v>462</v>
      </c>
      <c r="H63" s="38">
        <v>236.75</v>
      </c>
    </row>
    <row r="64" spans="1:8" hidden="1" outlineLevel="2" collapsed="1" x14ac:dyDescent="0.3">
      <c r="A64" s="38">
        <v>20244</v>
      </c>
      <c r="B64" s="38" t="s">
        <v>57</v>
      </c>
      <c r="C64" s="38" t="s">
        <v>58</v>
      </c>
      <c r="D64" s="38" t="s">
        <v>59</v>
      </c>
      <c r="E64" s="38" t="s">
        <v>124</v>
      </c>
      <c r="F64" s="38">
        <v>288</v>
      </c>
      <c r="G64" s="38">
        <v>336</v>
      </c>
      <c r="H64" s="38">
        <v>182.30999999999997</v>
      </c>
    </row>
    <row r="65" spans="1:8" hidden="1" outlineLevel="2" collapsed="1" x14ac:dyDescent="0.3">
      <c r="A65" s="38">
        <v>20244</v>
      </c>
      <c r="B65" s="38" t="s">
        <v>57</v>
      </c>
      <c r="C65" s="38" t="s">
        <v>58</v>
      </c>
      <c r="D65" s="38" t="s">
        <v>59</v>
      </c>
      <c r="E65" s="38" t="s">
        <v>125</v>
      </c>
      <c r="F65" s="38">
        <v>225</v>
      </c>
      <c r="G65" s="38">
        <v>254</v>
      </c>
      <c r="H65" s="38">
        <v>133.25000000000003</v>
      </c>
    </row>
    <row r="66" spans="1:8" hidden="1" outlineLevel="2" collapsed="1" x14ac:dyDescent="0.3">
      <c r="A66" s="38">
        <v>20244</v>
      </c>
      <c r="B66" s="38" t="s">
        <v>57</v>
      </c>
      <c r="C66" s="38" t="s">
        <v>58</v>
      </c>
      <c r="D66" s="38" t="s">
        <v>59</v>
      </c>
      <c r="E66" s="38" t="s">
        <v>126</v>
      </c>
      <c r="F66" s="38">
        <v>149</v>
      </c>
      <c r="G66" s="38">
        <v>158</v>
      </c>
      <c r="H66" s="38">
        <v>62.430000000000007</v>
      </c>
    </row>
    <row r="67" spans="1:8" hidden="1" outlineLevel="2" collapsed="1" x14ac:dyDescent="0.3">
      <c r="A67" s="38">
        <v>20244</v>
      </c>
      <c r="B67" s="38" t="s">
        <v>57</v>
      </c>
      <c r="C67" s="38" t="s">
        <v>58</v>
      </c>
      <c r="D67" s="38" t="s">
        <v>59</v>
      </c>
      <c r="E67" s="38" t="s">
        <v>403</v>
      </c>
      <c r="F67" s="38">
        <v>74</v>
      </c>
      <c r="G67" s="38">
        <v>78</v>
      </c>
      <c r="H67" s="38">
        <v>27.779999999999998</v>
      </c>
    </row>
    <row r="68" spans="1:8" hidden="1" outlineLevel="2" collapsed="1" x14ac:dyDescent="0.3">
      <c r="A68" s="38">
        <v>20244</v>
      </c>
      <c r="B68" s="38" t="s">
        <v>57</v>
      </c>
      <c r="C68" s="38" t="s">
        <v>58</v>
      </c>
      <c r="D68" s="38" t="s">
        <v>59</v>
      </c>
      <c r="E68" s="38" t="s">
        <v>404</v>
      </c>
      <c r="F68" s="38">
        <v>25</v>
      </c>
      <c r="G68" s="38">
        <v>27</v>
      </c>
      <c r="H68" s="38">
        <v>8.2499999999999982</v>
      </c>
    </row>
    <row r="69" spans="1:8" outlineLevel="1" collapsed="1" x14ac:dyDescent="0.3">
      <c r="A69" s="38"/>
      <c r="B69" s="58" t="s">
        <v>161</v>
      </c>
      <c r="C69" s="58"/>
      <c r="D69" s="58"/>
      <c r="E69" s="58"/>
      <c r="F69" s="58">
        <f>SUBTOTAL(9,F56:F68)</f>
        <v>4655</v>
      </c>
      <c r="G69" s="58">
        <f>SUBTOTAL(9,G56:G68)</f>
        <v>5591</v>
      </c>
      <c r="H69" s="58">
        <f>SUBTOTAL(9,H56:H68)</f>
        <v>2494.7899999999995</v>
      </c>
    </row>
    <row r="70" spans="1:8" hidden="1" outlineLevel="2" x14ac:dyDescent="0.3">
      <c r="A70" s="38">
        <v>20244</v>
      </c>
      <c r="B70" s="38" t="s">
        <v>60</v>
      </c>
      <c r="C70" s="38" t="s">
        <v>61</v>
      </c>
      <c r="D70" s="38" t="s">
        <v>62</v>
      </c>
      <c r="E70" s="38">
        <v>-18</v>
      </c>
      <c r="F70" s="38">
        <v>2</v>
      </c>
      <c r="G70" s="38">
        <v>2</v>
      </c>
      <c r="H70" s="38">
        <v>0.12</v>
      </c>
    </row>
    <row r="71" spans="1:8" hidden="1" outlineLevel="2" collapsed="1" x14ac:dyDescent="0.3">
      <c r="A71" s="38">
        <v>20244</v>
      </c>
      <c r="B71" s="38" t="s">
        <v>60</v>
      </c>
      <c r="C71" s="38" t="s">
        <v>61</v>
      </c>
      <c r="D71" s="38" t="s">
        <v>62</v>
      </c>
      <c r="E71" s="38" t="s">
        <v>117</v>
      </c>
      <c r="F71" s="38">
        <v>367</v>
      </c>
      <c r="G71" s="38">
        <v>435</v>
      </c>
      <c r="H71" s="38">
        <v>189.53</v>
      </c>
    </row>
    <row r="72" spans="1:8" hidden="1" outlineLevel="2" collapsed="1" x14ac:dyDescent="0.3">
      <c r="A72" s="38">
        <v>20244</v>
      </c>
      <c r="B72" s="38" t="s">
        <v>60</v>
      </c>
      <c r="C72" s="38" t="s">
        <v>61</v>
      </c>
      <c r="D72" s="38" t="s">
        <v>62</v>
      </c>
      <c r="E72" s="38" t="s">
        <v>118</v>
      </c>
      <c r="F72" s="38">
        <v>1696</v>
      </c>
      <c r="G72" s="38">
        <v>1939</v>
      </c>
      <c r="H72" s="38">
        <v>899.1099999999999</v>
      </c>
    </row>
    <row r="73" spans="1:8" hidden="1" outlineLevel="2" collapsed="1" x14ac:dyDescent="0.3">
      <c r="A73" s="38">
        <v>20244</v>
      </c>
      <c r="B73" s="38" t="s">
        <v>60</v>
      </c>
      <c r="C73" s="38" t="s">
        <v>61</v>
      </c>
      <c r="D73" s="38" t="s">
        <v>62</v>
      </c>
      <c r="E73" s="38" t="s">
        <v>119</v>
      </c>
      <c r="F73" s="38">
        <v>1355</v>
      </c>
      <c r="G73" s="38">
        <v>1570</v>
      </c>
      <c r="H73" s="38">
        <v>719.9599999999997</v>
      </c>
    </row>
    <row r="74" spans="1:8" hidden="1" outlineLevel="2" collapsed="1" x14ac:dyDescent="0.3">
      <c r="A74" s="38">
        <v>20244</v>
      </c>
      <c r="B74" s="38" t="s">
        <v>60</v>
      </c>
      <c r="C74" s="38" t="s">
        <v>61</v>
      </c>
      <c r="D74" s="38" t="s">
        <v>62</v>
      </c>
      <c r="E74" s="38" t="s">
        <v>120</v>
      </c>
      <c r="F74" s="38">
        <v>1079</v>
      </c>
      <c r="G74" s="38">
        <v>1249</v>
      </c>
      <c r="H74" s="38">
        <v>552.59999999999991</v>
      </c>
    </row>
    <row r="75" spans="1:8" hidden="1" outlineLevel="2" collapsed="1" x14ac:dyDescent="0.3">
      <c r="A75" s="38">
        <v>20244</v>
      </c>
      <c r="B75" s="38" t="s">
        <v>60</v>
      </c>
      <c r="C75" s="38" t="s">
        <v>61</v>
      </c>
      <c r="D75" s="38" t="s">
        <v>62</v>
      </c>
      <c r="E75" s="38" t="s">
        <v>121</v>
      </c>
      <c r="F75" s="38">
        <v>951</v>
      </c>
      <c r="G75" s="38">
        <v>1092</v>
      </c>
      <c r="H75" s="38">
        <v>492.28</v>
      </c>
    </row>
    <row r="76" spans="1:8" hidden="1" outlineLevel="2" collapsed="1" x14ac:dyDescent="0.3">
      <c r="A76" s="38">
        <v>20244</v>
      </c>
      <c r="B76" s="38" t="s">
        <v>60</v>
      </c>
      <c r="C76" s="38" t="s">
        <v>61</v>
      </c>
      <c r="D76" s="38" t="s">
        <v>62</v>
      </c>
      <c r="E76" s="38" t="s">
        <v>122</v>
      </c>
      <c r="F76" s="38">
        <v>857</v>
      </c>
      <c r="G76" s="38">
        <v>962</v>
      </c>
      <c r="H76" s="38">
        <v>467.90999999999997</v>
      </c>
    </row>
    <row r="77" spans="1:8" hidden="1" outlineLevel="2" collapsed="1" x14ac:dyDescent="0.3">
      <c r="A77" s="38">
        <v>20244</v>
      </c>
      <c r="B77" s="38" t="s">
        <v>60</v>
      </c>
      <c r="C77" s="38" t="s">
        <v>61</v>
      </c>
      <c r="D77" s="38" t="s">
        <v>62</v>
      </c>
      <c r="E77" s="38" t="s">
        <v>123</v>
      </c>
      <c r="F77" s="38">
        <v>633</v>
      </c>
      <c r="G77" s="38">
        <v>710</v>
      </c>
      <c r="H77" s="38">
        <v>315.77999999999997</v>
      </c>
    </row>
    <row r="78" spans="1:8" hidden="1" outlineLevel="2" collapsed="1" x14ac:dyDescent="0.3">
      <c r="A78" s="38">
        <v>20244</v>
      </c>
      <c r="B78" s="38" t="s">
        <v>60</v>
      </c>
      <c r="C78" s="38" t="s">
        <v>61</v>
      </c>
      <c r="D78" s="38" t="s">
        <v>62</v>
      </c>
      <c r="E78" s="38" t="s">
        <v>124</v>
      </c>
      <c r="F78" s="38">
        <v>486</v>
      </c>
      <c r="G78" s="38">
        <v>542</v>
      </c>
      <c r="H78" s="38">
        <v>260.24</v>
      </c>
    </row>
    <row r="79" spans="1:8" hidden="1" outlineLevel="2" collapsed="1" x14ac:dyDescent="0.3">
      <c r="A79" s="38">
        <v>20244</v>
      </c>
      <c r="B79" s="38" t="s">
        <v>60</v>
      </c>
      <c r="C79" s="38" t="s">
        <v>61</v>
      </c>
      <c r="D79" s="38" t="s">
        <v>62</v>
      </c>
      <c r="E79" s="38" t="s">
        <v>125</v>
      </c>
      <c r="F79" s="38">
        <v>365</v>
      </c>
      <c r="G79" s="38">
        <v>410</v>
      </c>
      <c r="H79" s="38">
        <v>186.35000000000002</v>
      </c>
    </row>
    <row r="80" spans="1:8" hidden="1" outlineLevel="2" collapsed="1" x14ac:dyDescent="0.3">
      <c r="A80" s="38">
        <v>20244</v>
      </c>
      <c r="B80" s="38" t="s">
        <v>60</v>
      </c>
      <c r="C80" s="38" t="s">
        <v>61</v>
      </c>
      <c r="D80" s="38" t="s">
        <v>62</v>
      </c>
      <c r="E80" s="38" t="s">
        <v>126</v>
      </c>
      <c r="F80" s="38">
        <v>169</v>
      </c>
      <c r="G80" s="38">
        <v>182</v>
      </c>
      <c r="H80" s="38">
        <v>63.820000000000007</v>
      </c>
    </row>
    <row r="81" spans="1:8" hidden="1" outlineLevel="2" collapsed="1" x14ac:dyDescent="0.3">
      <c r="A81" s="38">
        <v>20244</v>
      </c>
      <c r="B81" s="38" t="s">
        <v>60</v>
      </c>
      <c r="C81" s="38" t="s">
        <v>61</v>
      </c>
      <c r="D81" s="38" t="s">
        <v>62</v>
      </c>
      <c r="E81" s="38" t="s">
        <v>403</v>
      </c>
      <c r="F81" s="38">
        <v>123</v>
      </c>
      <c r="G81" s="38">
        <v>124</v>
      </c>
      <c r="H81" s="38">
        <v>40.32</v>
      </c>
    </row>
    <row r="82" spans="1:8" hidden="1" outlineLevel="2" collapsed="1" x14ac:dyDescent="0.3">
      <c r="A82" s="38">
        <v>20244</v>
      </c>
      <c r="B82" s="38" t="s">
        <v>60</v>
      </c>
      <c r="C82" s="38" t="s">
        <v>61</v>
      </c>
      <c r="D82" s="38" t="s">
        <v>62</v>
      </c>
      <c r="E82" s="38" t="s">
        <v>404</v>
      </c>
      <c r="F82" s="38">
        <v>55</v>
      </c>
      <c r="G82" s="38">
        <v>56</v>
      </c>
      <c r="H82" s="38">
        <v>14.950000000000001</v>
      </c>
    </row>
    <row r="83" spans="1:8" outlineLevel="1" collapsed="1" x14ac:dyDescent="0.3">
      <c r="A83" s="38"/>
      <c r="B83" s="58" t="s">
        <v>162</v>
      </c>
      <c r="C83" s="58"/>
      <c r="D83" s="58"/>
      <c r="E83" s="58"/>
      <c r="F83" s="58">
        <f>SUBTOTAL(9,F70:F82)</f>
        <v>8138</v>
      </c>
      <c r="G83" s="58">
        <f>SUBTOTAL(9,G70:G82)</f>
        <v>9273</v>
      </c>
      <c r="H83" s="58">
        <f>SUBTOTAL(9,H70:H82)</f>
        <v>4202.9699999999984</v>
      </c>
    </row>
    <row r="84" spans="1:8" hidden="1" outlineLevel="2" x14ac:dyDescent="0.3">
      <c r="A84" s="38">
        <v>20244</v>
      </c>
      <c r="B84" s="38" t="s">
        <v>63</v>
      </c>
      <c r="C84" s="38" t="s">
        <v>64</v>
      </c>
      <c r="D84" s="38" t="s">
        <v>65</v>
      </c>
      <c r="E84" s="38">
        <v>-18</v>
      </c>
      <c r="F84" s="38">
        <v>493</v>
      </c>
      <c r="G84" s="38">
        <v>506</v>
      </c>
      <c r="H84" s="38">
        <v>36.909999999999997</v>
      </c>
    </row>
    <row r="85" spans="1:8" hidden="1" outlineLevel="2" collapsed="1" x14ac:dyDescent="0.3">
      <c r="A85" s="38">
        <v>20244</v>
      </c>
      <c r="B85" s="38" t="s">
        <v>63</v>
      </c>
      <c r="C85" s="38" t="s">
        <v>64</v>
      </c>
      <c r="D85" s="38" t="s">
        <v>65</v>
      </c>
      <c r="E85" s="38" t="s">
        <v>117</v>
      </c>
      <c r="F85" s="38">
        <v>3352</v>
      </c>
      <c r="G85" s="38">
        <v>4085</v>
      </c>
      <c r="H85" s="38">
        <v>1070.1900000000005</v>
      </c>
    </row>
    <row r="86" spans="1:8" hidden="1" outlineLevel="2" collapsed="1" x14ac:dyDescent="0.3">
      <c r="A86" s="38">
        <v>20244</v>
      </c>
      <c r="B86" s="38" t="s">
        <v>63</v>
      </c>
      <c r="C86" s="38" t="s">
        <v>64</v>
      </c>
      <c r="D86" s="38" t="s">
        <v>65</v>
      </c>
      <c r="E86" s="38" t="s">
        <v>118</v>
      </c>
      <c r="F86" s="38">
        <v>13307</v>
      </c>
      <c r="G86" s="38">
        <v>16178</v>
      </c>
      <c r="H86" s="38">
        <v>5298.3799999999983</v>
      </c>
    </row>
    <row r="87" spans="1:8" hidden="1" outlineLevel="2" collapsed="1" x14ac:dyDescent="0.3">
      <c r="A87" s="38">
        <v>20244</v>
      </c>
      <c r="B87" s="38" t="s">
        <v>63</v>
      </c>
      <c r="C87" s="38" t="s">
        <v>64</v>
      </c>
      <c r="D87" s="38" t="s">
        <v>65</v>
      </c>
      <c r="E87" s="38" t="s">
        <v>119</v>
      </c>
      <c r="F87" s="38">
        <v>8256</v>
      </c>
      <c r="G87" s="38">
        <v>10112</v>
      </c>
      <c r="H87" s="38">
        <v>3712.3299999999995</v>
      </c>
    </row>
    <row r="88" spans="1:8" hidden="1" outlineLevel="2" collapsed="1" x14ac:dyDescent="0.3">
      <c r="A88" s="38">
        <v>20244</v>
      </c>
      <c r="B88" s="38" t="s">
        <v>63</v>
      </c>
      <c r="C88" s="38" t="s">
        <v>64</v>
      </c>
      <c r="D88" s="38" t="s">
        <v>65</v>
      </c>
      <c r="E88" s="38" t="s">
        <v>120</v>
      </c>
      <c r="F88" s="38">
        <v>5012</v>
      </c>
      <c r="G88" s="38">
        <v>6175</v>
      </c>
      <c r="H88" s="38">
        <v>2430.2199999999993</v>
      </c>
    </row>
    <row r="89" spans="1:8" hidden="1" outlineLevel="2" collapsed="1" x14ac:dyDescent="0.3">
      <c r="A89" s="38">
        <v>20244</v>
      </c>
      <c r="B89" s="38" t="s">
        <v>63</v>
      </c>
      <c r="C89" s="38" t="s">
        <v>64</v>
      </c>
      <c r="D89" s="38" t="s">
        <v>65</v>
      </c>
      <c r="E89" s="38" t="s">
        <v>121</v>
      </c>
      <c r="F89" s="38">
        <v>3804</v>
      </c>
      <c r="G89" s="38">
        <v>4700</v>
      </c>
      <c r="H89" s="38">
        <v>1898.94</v>
      </c>
    </row>
    <row r="90" spans="1:8" hidden="1" outlineLevel="2" collapsed="1" x14ac:dyDescent="0.3">
      <c r="A90" s="38">
        <v>20244</v>
      </c>
      <c r="B90" s="38" t="s">
        <v>63</v>
      </c>
      <c r="C90" s="38" t="s">
        <v>64</v>
      </c>
      <c r="D90" s="38" t="s">
        <v>65</v>
      </c>
      <c r="E90" s="38" t="s">
        <v>122</v>
      </c>
      <c r="F90" s="38">
        <v>3172</v>
      </c>
      <c r="G90" s="38">
        <v>3847</v>
      </c>
      <c r="H90" s="38">
        <v>1586.12</v>
      </c>
    </row>
    <row r="91" spans="1:8" hidden="1" outlineLevel="2" collapsed="1" x14ac:dyDescent="0.3">
      <c r="A91" s="38">
        <v>20244</v>
      </c>
      <c r="B91" s="38" t="s">
        <v>63</v>
      </c>
      <c r="C91" s="38" t="s">
        <v>64</v>
      </c>
      <c r="D91" s="38" t="s">
        <v>65</v>
      </c>
      <c r="E91" s="38" t="s">
        <v>123</v>
      </c>
      <c r="F91" s="38">
        <v>2428</v>
      </c>
      <c r="G91" s="38">
        <v>3062</v>
      </c>
      <c r="H91" s="38">
        <v>1223.9100000000008</v>
      </c>
    </row>
    <row r="92" spans="1:8" hidden="1" outlineLevel="2" collapsed="1" x14ac:dyDescent="0.3">
      <c r="A92" s="38">
        <v>20244</v>
      </c>
      <c r="B92" s="38" t="s">
        <v>63</v>
      </c>
      <c r="C92" s="38" t="s">
        <v>64</v>
      </c>
      <c r="D92" s="38" t="s">
        <v>65</v>
      </c>
      <c r="E92" s="38" t="s">
        <v>124</v>
      </c>
      <c r="F92" s="38">
        <v>2185</v>
      </c>
      <c r="G92" s="38">
        <v>2739</v>
      </c>
      <c r="H92" s="38">
        <v>1070.4000000000001</v>
      </c>
    </row>
    <row r="93" spans="1:8" hidden="1" outlineLevel="2" collapsed="1" x14ac:dyDescent="0.3">
      <c r="A93" s="38">
        <v>20244</v>
      </c>
      <c r="B93" s="38" t="s">
        <v>63</v>
      </c>
      <c r="C93" s="38" t="s">
        <v>64</v>
      </c>
      <c r="D93" s="38" t="s">
        <v>65</v>
      </c>
      <c r="E93" s="38" t="s">
        <v>125</v>
      </c>
      <c r="F93" s="38">
        <v>1798</v>
      </c>
      <c r="G93" s="38">
        <v>2196</v>
      </c>
      <c r="H93" s="38">
        <v>867.0200000000001</v>
      </c>
    </row>
    <row r="94" spans="1:8" hidden="1" outlineLevel="2" collapsed="1" x14ac:dyDescent="0.3">
      <c r="A94" s="38">
        <v>20244</v>
      </c>
      <c r="B94" s="38" t="s">
        <v>63</v>
      </c>
      <c r="C94" s="38" t="s">
        <v>64</v>
      </c>
      <c r="D94" s="38" t="s">
        <v>65</v>
      </c>
      <c r="E94" s="38" t="s">
        <v>126</v>
      </c>
      <c r="F94" s="38">
        <v>952</v>
      </c>
      <c r="G94" s="38">
        <v>1131</v>
      </c>
      <c r="H94" s="38">
        <v>368.75000000000006</v>
      </c>
    </row>
    <row r="95" spans="1:8" hidden="1" outlineLevel="2" collapsed="1" x14ac:dyDescent="0.3">
      <c r="A95" s="38">
        <v>20244</v>
      </c>
      <c r="B95" s="38" t="s">
        <v>63</v>
      </c>
      <c r="C95" s="38" t="s">
        <v>64</v>
      </c>
      <c r="D95" s="38" t="s">
        <v>65</v>
      </c>
      <c r="E95" s="38" t="s">
        <v>403</v>
      </c>
      <c r="F95" s="38">
        <v>384</v>
      </c>
      <c r="G95" s="38">
        <v>441</v>
      </c>
      <c r="H95" s="38">
        <v>103.50999999999999</v>
      </c>
    </row>
    <row r="96" spans="1:8" hidden="1" outlineLevel="2" collapsed="1" x14ac:dyDescent="0.3">
      <c r="A96" s="38">
        <v>20244</v>
      </c>
      <c r="B96" s="38" t="s">
        <v>63</v>
      </c>
      <c r="C96" s="38" t="s">
        <v>64</v>
      </c>
      <c r="D96" s="38" t="s">
        <v>65</v>
      </c>
      <c r="E96" s="38" t="s">
        <v>404</v>
      </c>
      <c r="F96" s="38">
        <v>139</v>
      </c>
      <c r="G96" s="38">
        <v>162</v>
      </c>
      <c r="H96" s="38">
        <v>34.590000000000011</v>
      </c>
    </row>
    <row r="97" spans="1:8" outlineLevel="1" collapsed="1" x14ac:dyDescent="0.3">
      <c r="A97" s="38"/>
      <c r="B97" s="58" t="s">
        <v>163</v>
      </c>
      <c r="C97" s="58"/>
      <c r="D97" s="58"/>
      <c r="E97" s="58"/>
      <c r="F97" s="58">
        <f>SUBTOTAL(9,F84:F96)</f>
        <v>45282</v>
      </c>
      <c r="G97" s="58">
        <f>SUBTOTAL(9,G84:G96)</f>
        <v>55334</v>
      </c>
      <c r="H97" s="58">
        <f>SUBTOTAL(9,H84:H96)</f>
        <v>19701.269999999997</v>
      </c>
    </row>
    <row r="98" spans="1:8" hidden="1" outlineLevel="2" x14ac:dyDescent="0.3">
      <c r="A98" s="38">
        <v>20244</v>
      </c>
      <c r="B98" s="38" t="s">
        <v>66</v>
      </c>
      <c r="C98" s="38" t="s">
        <v>67</v>
      </c>
      <c r="D98" s="38" t="s">
        <v>68</v>
      </c>
      <c r="E98" s="38">
        <v>-18</v>
      </c>
      <c r="F98" s="38">
        <v>38</v>
      </c>
      <c r="G98" s="38">
        <v>40</v>
      </c>
      <c r="H98" s="38">
        <v>3.79</v>
      </c>
    </row>
    <row r="99" spans="1:8" hidden="1" outlineLevel="2" collapsed="1" x14ac:dyDescent="0.3">
      <c r="A99" s="38">
        <v>20244</v>
      </c>
      <c r="B99" s="38" t="s">
        <v>66</v>
      </c>
      <c r="C99" s="38" t="s">
        <v>67</v>
      </c>
      <c r="D99" s="38" t="s">
        <v>68</v>
      </c>
      <c r="E99" s="38" t="s">
        <v>117</v>
      </c>
      <c r="F99" s="38">
        <v>1913</v>
      </c>
      <c r="G99" s="38">
        <v>2338</v>
      </c>
      <c r="H99" s="38">
        <v>679.66999999999973</v>
      </c>
    </row>
    <row r="100" spans="1:8" hidden="1" outlineLevel="2" collapsed="1" x14ac:dyDescent="0.3">
      <c r="A100" s="38">
        <v>20244</v>
      </c>
      <c r="B100" s="38" t="s">
        <v>66</v>
      </c>
      <c r="C100" s="38" t="s">
        <v>67</v>
      </c>
      <c r="D100" s="38" t="s">
        <v>68</v>
      </c>
      <c r="E100" s="38" t="s">
        <v>118</v>
      </c>
      <c r="F100" s="38">
        <v>8974</v>
      </c>
      <c r="G100" s="38">
        <v>10719</v>
      </c>
      <c r="H100" s="38">
        <v>4041.54</v>
      </c>
    </row>
    <row r="101" spans="1:8" hidden="1" outlineLevel="2" collapsed="1" x14ac:dyDescent="0.3">
      <c r="A101" s="38">
        <v>20244</v>
      </c>
      <c r="B101" s="38" t="s">
        <v>66</v>
      </c>
      <c r="C101" s="38" t="s">
        <v>67</v>
      </c>
      <c r="D101" s="38" t="s">
        <v>68</v>
      </c>
      <c r="E101" s="38" t="s">
        <v>119</v>
      </c>
      <c r="F101" s="38">
        <v>6767</v>
      </c>
      <c r="G101" s="38">
        <v>8199</v>
      </c>
      <c r="H101" s="38">
        <v>3401.7100000000009</v>
      </c>
    </row>
    <row r="102" spans="1:8" hidden="1" outlineLevel="2" collapsed="1" x14ac:dyDescent="0.3">
      <c r="A102" s="38">
        <v>20244</v>
      </c>
      <c r="B102" s="38" t="s">
        <v>66</v>
      </c>
      <c r="C102" s="38" t="s">
        <v>67</v>
      </c>
      <c r="D102" s="38" t="s">
        <v>68</v>
      </c>
      <c r="E102" s="38" t="s">
        <v>120</v>
      </c>
      <c r="F102" s="38">
        <v>4737</v>
      </c>
      <c r="G102" s="38">
        <v>5757</v>
      </c>
      <c r="H102" s="38">
        <v>2443.7800000000011</v>
      </c>
    </row>
    <row r="103" spans="1:8" hidden="1" outlineLevel="2" collapsed="1" x14ac:dyDescent="0.3">
      <c r="A103" s="38">
        <v>20244</v>
      </c>
      <c r="B103" s="38" t="s">
        <v>66</v>
      </c>
      <c r="C103" s="38" t="s">
        <v>67</v>
      </c>
      <c r="D103" s="38" t="s">
        <v>68</v>
      </c>
      <c r="E103" s="38" t="s">
        <v>121</v>
      </c>
      <c r="F103" s="38">
        <v>3734</v>
      </c>
      <c r="G103" s="38">
        <v>4548</v>
      </c>
      <c r="H103" s="38">
        <v>2016.3300000000004</v>
      </c>
    </row>
    <row r="104" spans="1:8" hidden="1" outlineLevel="2" collapsed="1" x14ac:dyDescent="0.3">
      <c r="A104" s="38">
        <v>20244</v>
      </c>
      <c r="B104" s="38" t="s">
        <v>66</v>
      </c>
      <c r="C104" s="38" t="s">
        <v>67</v>
      </c>
      <c r="D104" s="38" t="s">
        <v>68</v>
      </c>
      <c r="E104" s="38" t="s">
        <v>122</v>
      </c>
      <c r="F104" s="38">
        <v>3006</v>
      </c>
      <c r="G104" s="38">
        <v>3681</v>
      </c>
      <c r="H104" s="38">
        <v>1657.1999999999994</v>
      </c>
    </row>
    <row r="105" spans="1:8" hidden="1" outlineLevel="2" collapsed="1" x14ac:dyDescent="0.3">
      <c r="A105" s="38">
        <v>20244</v>
      </c>
      <c r="B105" s="38" t="s">
        <v>66</v>
      </c>
      <c r="C105" s="38" t="s">
        <v>67</v>
      </c>
      <c r="D105" s="38" t="s">
        <v>68</v>
      </c>
      <c r="E105" s="38" t="s">
        <v>123</v>
      </c>
      <c r="F105" s="38">
        <v>2321</v>
      </c>
      <c r="G105" s="38">
        <v>2782</v>
      </c>
      <c r="H105" s="38">
        <v>1308.7299999999989</v>
      </c>
    </row>
    <row r="106" spans="1:8" hidden="1" outlineLevel="2" collapsed="1" x14ac:dyDescent="0.3">
      <c r="A106" s="38">
        <v>20244</v>
      </c>
      <c r="B106" s="38" t="s">
        <v>66</v>
      </c>
      <c r="C106" s="38" t="s">
        <v>67</v>
      </c>
      <c r="D106" s="38" t="s">
        <v>68</v>
      </c>
      <c r="E106" s="38" t="s">
        <v>124</v>
      </c>
      <c r="F106" s="38">
        <v>1716</v>
      </c>
      <c r="G106" s="38">
        <v>2054</v>
      </c>
      <c r="H106" s="38">
        <v>980.48</v>
      </c>
    </row>
    <row r="107" spans="1:8" hidden="1" outlineLevel="2" collapsed="1" x14ac:dyDescent="0.3">
      <c r="A107" s="38">
        <v>20244</v>
      </c>
      <c r="B107" s="38" t="s">
        <v>66</v>
      </c>
      <c r="C107" s="38" t="s">
        <v>67</v>
      </c>
      <c r="D107" s="38" t="s">
        <v>68</v>
      </c>
      <c r="E107" s="38" t="s">
        <v>125</v>
      </c>
      <c r="F107" s="38">
        <v>1192</v>
      </c>
      <c r="G107" s="38">
        <v>1403</v>
      </c>
      <c r="H107" s="38">
        <v>659.73</v>
      </c>
    </row>
    <row r="108" spans="1:8" hidden="1" outlineLevel="2" collapsed="1" x14ac:dyDescent="0.3">
      <c r="A108" s="38">
        <v>20244</v>
      </c>
      <c r="B108" s="38" t="s">
        <v>66</v>
      </c>
      <c r="C108" s="38" t="s">
        <v>67</v>
      </c>
      <c r="D108" s="38" t="s">
        <v>68</v>
      </c>
      <c r="E108" s="38" t="s">
        <v>126</v>
      </c>
      <c r="F108" s="38">
        <v>753</v>
      </c>
      <c r="G108" s="38">
        <v>848</v>
      </c>
      <c r="H108" s="38">
        <v>350.49</v>
      </c>
    </row>
    <row r="109" spans="1:8" hidden="1" outlineLevel="2" collapsed="1" x14ac:dyDescent="0.3">
      <c r="A109" s="38">
        <v>20244</v>
      </c>
      <c r="B109" s="38" t="s">
        <v>66</v>
      </c>
      <c r="C109" s="38" t="s">
        <v>67</v>
      </c>
      <c r="D109" s="38" t="s">
        <v>68</v>
      </c>
      <c r="E109" s="38" t="s">
        <v>403</v>
      </c>
      <c r="F109" s="38">
        <v>498</v>
      </c>
      <c r="G109" s="38">
        <v>525</v>
      </c>
      <c r="H109" s="38">
        <v>191.41</v>
      </c>
    </row>
    <row r="110" spans="1:8" hidden="1" outlineLevel="2" collapsed="1" x14ac:dyDescent="0.3">
      <c r="A110" s="38">
        <v>20244</v>
      </c>
      <c r="B110" s="38" t="s">
        <v>66</v>
      </c>
      <c r="C110" s="38" t="s">
        <v>67</v>
      </c>
      <c r="D110" s="38" t="s">
        <v>68</v>
      </c>
      <c r="E110" s="38" t="s">
        <v>404</v>
      </c>
      <c r="F110" s="38">
        <v>213</v>
      </c>
      <c r="G110" s="38">
        <v>233</v>
      </c>
      <c r="H110" s="38">
        <v>84.17</v>
      </c>
    </row>
    <row r="111" spans="1:8" outlineLevel="1" collapsed="1" x14ac:dyDescent="0.3">
      <c r="A111" s="38"/>
      <c r="B111" s="58" t="s">
        <v>164</v>
      </c>
      <c r="C111" s="58"/>
      <c r="D111" s="58"/>
      <c r="E111" s="58"/>
      <c r="F111" s="58">
        <f>SUBTOTAL(9,F98:F110)</f>
        <v>35862</v>
      </c>
      <c r="G111" s="58">
        <f>SUBTOTAL(9,G98:G110)</f>
        <v>43127</v>
      </c>
      <c r="H111" s="58">
        <f>SUBTOTAL(9,H98:H110)</f>
        <v>17819.03</v>
      </c>
    </row>
    <row r="112" spans="1:8" hidden="1" outlineLevel="2" x14ac:dyDescent="0.3">
      <c r="A112" s="38">
        <v>20244</v>
      </c>
      <c r="B112" s="38" t="s">
        <v>69</v>
      </c>
      <c r="C112" s="38" t="s">
        <v>70</v>
      </c>
      <c r="D112" s="38" t="s">
        <v>71</v>
      </c>
      <c r="E112" s="38">
        <v>-18</v>
      </c>
      <c r="F112" s="38">
        <v>151</v>
      </c>
      <c r="G112" s="38">
        <v>162</v>
      </c>
      <c r="H112" s="38">
        <v>15.84</v>
      </c>
    </row>
    <row r="113" spans="1:8" hidden="1" outlineLevel="2" collapsed="1" x14ac:dyDescent="0.3">
      <c r="A113" s="38">
        <v>20244</v>
      </c>
      <c r="B113" s="38" t="s">
        <v>69</v>
      </c>
      <c r="C113" s="38" t="s">
        <v>70</v>
      </c>
      <c r="D113" s="38" t="s">
        <v>71</v>
      </c>
      <c r="E113" s="38" t="s">
        <v>117</v>
      </c>
      <c r="F113" s="38">
        <v>941</v>
      </c>
      <c r="G113" s="38">
        <v>1231</v>
      </c>
      <c r="H113" s="38">
        <v>166.32</v>
      </c>
    </row>
    <row r="114" spans="1:8" hidden="1" outlineLevel="2" collapsed="1" x14ac:dyDescent="0.3">
      <c r="A114" s="38">
        <v>20244</v>
      </c>
      <c r="B114" s="38" t="s">
        <v>69</v>
      </c>
      <c r="C114" s="38" t="s">
        <v>70</v>
      </c>
      <c r="D114" s="38" t="s">
        <v>71</v>
      </c>
      <c r="E114" s="38" t="s">
        <v>118</v>
      </c>
      <c r="F114" s="38">
        <v>3584</v>
      </c>
      <c r="G114" s="38">
        <v>5405</v>
      </c>
      <c r="H114" s="38">
        <v>741.2399999999999</v>
      </c>
    </row>
    <row r="115" spans="1:8" hidden="1" outlineLevel="2" collapsed="1" x14ac:dyDescent="0.3">
      <c r="A115" s="38">
        <v>20244</v>
      </c>
      <c r="B115" s="38" t="s">
        <v>69</v>
      </c>
      <c r="C115" s="38" t="s">
        <v>70</v>
      </c>
      <c r="D115" s="38" t="s">
        <v>71</v>
      </c>
      <c r="E115" s="38" t="s">
        <v>119</v>
      </c>
      <c r="F115" s="38">
        <v>2202</v>
      </c>
      <c r="G115" s="38">
        <v>3280</v>
      </c>
      <c r="H115" s="38">
        <v>546.30000000000007</v>
      </c>
    </row>
    <row r="116" spans="1:8" hidden="1" outlineLevel="2" collapsed="1" x14ac:dyDescent="0.3">
      <c r="A116" s="38">
        <v>20244</v>
      </c>
      <c r="B116" s="38" t="s">
        <v>69</v>
      </c>
      <c r="C116" s="38" t="s">
        <v>70</v>
      </c>
      <c r="D116" s="38" t="s">
        <v>71</v>
      </c>
      <c r="E116" s="38" t="s">
        <v>120</v>
      </c>
      <c r="F116" s="38">
        <v>1321</v>
      </c>
      <c r="G116" s="38">
        <v>1990</v>
      </c>
      <c r="H116" s="38">
        <v>366.5899999999998</v>
      </c>
    </row>
    <row r="117" spans="1:8" hidden="1" outlineLevel="2" collapsed="1" x14ac:dyDescent="0.3">
      <c r="A117" s="38">
        <v>20244</v>
      </c>
      <c r="B117" s="38" t="s">
        <v>69</v>
      </c>
      <c r="C117" s="38" t="s">
        <v>70</v>
      </c>
      <c r="D117" s="38" t="s">
        <v>71</v>
      </c>
      <c r="E117" s="38" t="s">
        <v>121</v>
      </c>
      <c r="F117" s="38">
        <v>1088</v>
      </c>
      <c r="G117" s="38">
        <v>1618</v>
      </c>
      <c r="H117" s="38">
        <v>309.42</v>
      </c>
    </row>
    <row r="118" spans="1:8" hidden="1" outlineLevel="2" collapsed="1" x14ac:dyDescent="0.3">
      <c r="A118" s="38">
        <v>20244</v>
      </c>
      <c r="B118" s="38" t="s">
        <v>69</v>
      </c>
      <c r="C118" s="38" t="s">
        <v>70</v>
      </c>
      <c r="D118" s="38" t="s">
        <v>71</v>
      </c>
      <c r="E118" s="38" t="s">
        <v>122</v>
      </c>
      <c r="F118" s="38">
        <v>857</v>
      </c>
      <c r="G118" s="38">
        <v>1284</v>
      </c>
      <c r="H118" s="38">
        <v>282.17</v>
      </c>
    </row>
    <row r="119" spans="1:8" hidden="1" outlineLevel="2" collapsed="1" x14ac:dyDescent="0.3">
      <c r="A119" s="38">
        <v>20244</v>
      </c>
      <c r="B119" s="38" t="s">
        <v>69</v>
      </c>
      <c r="C119" s="38" t="s">
        <v>70</v>
      </c>
      <c r="D119" s="38" t="s">
        <v>71</v>
      </c>
      <c r="E119" s="38" t="s">
        <v>123</v>
      </c>
      <c r="F119" s="38">
        <v>784</v>
      </c>
      <c r="G119" s="38">
        <v>1297</v>
      </c>
      <c r="H119" s="38">
        <v>265.05999999999983</v>
      </c>
    </row>
    <row r="120" spans="1:8" hidden="1" outlineLevel="2" collapsed="1" x14ac:dyDescent="0.3">
      <c r="A120" s="38">
        <v>20244</v>
      </c>
      <c r="B120" s="38" t="s">
        <v>69</v>
      </c>
      <c r="C120" s="38" t="s">
        <v>70</v>
      </c>
      <c r="D120" s="38" t="s">
        <v>71</v>
      </c>
      <c r="E120" s="38" t="s">
        <v>124</v>
      </c>
      <c r="F120" s="38">
        <v>611</v>
      </c>
      <c r="G120" s="38">
        <v>985</v>
      </c>
      <c r="H120" s="38">
        <v>211.36</v>
      </c>
    </row>
    <row r="121" spans="1:8" hidden="1" outlineLevel="2" collapsed="1" x14ac:dyDescent="0.3">
      <c r="A121" s="38">
        <v>20244</v>
      </c>
      <c r="B121" s="38" t="s">
        <v>69</v>
      </c>
      <c r="C121" s="38" t="s">
        <v>70</v>
      </c>
      <c r="D121" s="38" t="s">
        <v>71</v>
      </c>
      <c r="E121" s="38" t="s">
        <v>125</v>
      </c>
      <c r="F121" s="38">
        <v>532</v>
      </c>
      <c r="G121" s="38">
        <v>817</v>
      </c>
      <c r="H121" s="38">
        <v>173.01999999999998</v>
      </c>
    </row>
    <row r="122" spans="1:8" hidden="1" outlineLevel="2" collapsed="1" x14ac:dyDescent="0.3">
      <c r="A122" s="38">
        <v>20244</v>
      </c>
      <c r="B122" s="38" t="s">
        <v>69</v>
      </c>
      <c r="C122" s="38" t="s">
        <v>70</v>
      </c>
      <c r="D122" s="38" t="s">
        <v>71</v>
      </c>
      <c r="E122" s="38" t="s">
        <v>126</v>
      </c>
      <c r="F122" s="38">
        <v>304</v>
      </c>
      <c r="G122" s="38">
        <v>439</v>
      </c>
      <c r="H122" s="38">
        <v>86.52</v>
      </c>
    </row>
    <row r="123" spans="1:8" hidden="1" outlineLevel="2" collapsed="1" x14ac:dyDescent="0.3">
      <c r="A123" s="38">
        <v>20244</v>
      </c>
      <c r="B123" s="38" t="s">
        <v>69</v>
      </c>
      <c r="C123" s="38" t="s">
        <v>70</v>
      </c>
      <c r="D123" s="38" t="s">
        <v>71</v>
      </c>
      <c r="E123" s="38" t="s">
        <v>403</v>
      </c>
      <c r="F123" s="38">
        <v>53</v>
      </c>
      <c r="G123" s="38">
        <v>70</v>
      </c>
      <c r="H123" s="38">
        <v>10.079999999999998</v>
      </c>
    </row>
    <row r="124" spans="1:8" hidden="1" outlineLevel="2" collapsed="1" x14ac:dyDescent="0.3">
      <c r="A124" s="38">
        <v>20244</v>
      </c>
      <c r="B124" s="38" t="s">
        <v>69</v>
      </c>
      <c r="C124" s="38" t="s">
        <v>70</v>
      </c>
      <c r="D124" s="38" t="s">
        <v>71</v>
      </c>
      <c r="E124" s="38" t="s">
        <v>404</v>
      </c>
      <c r="F124" s="38">
        <v>19</v>
      </c>
      <c r="G124" s="38">
        <v>43</v>
      </c>
      <c r="H124" s="38">
        <v>5.2399999999999993</v>
      </c>
    </row>
    <row r="125" spans="1:8" outlineLevel="1" collapsed="1" x14ac:dyDescent="0.3">
      <c r="A125" s="38"/>
      <c r="B125" s="58" t="s">
        <v>165</v>
      </c>
      <c r="C125" s="58"/>
      <c r="D125" s="58"/>
      <c r="E125" s="58"/>
      <c r="F125" s="58">
        <f>SUBTOTAL(9,F112:F124)</f>
        <v>12447</v>
      </c>
      <c r="G125" s="58">
        <f>SUBTOTAL(9,G112:G124)</f>
        <v>18621</v>
      </c>
      <c r="H125" s="58">
        <f>SUBTOTAL(9,H112:H124)</f>
        <v>3179.1599999999994</v>
      </c>
    </row>
    <row r="126" spans="1:8" hidden="1" outlineLevel="2" x14ac:dyDescent="0.3">
      <c r="A126" s="38">
        <v>20244</v>
      </c>
      <c r="B126" s="38" t="s">
        <v>72</v>
      </c>
      <c r="C126" s="38" t="s">
        <v>73</v>
      </c>
      <c r="D126" s="38" t="s">
        <v>74</v>
      </c>
      <c r="E126" s="38">
        <v>-18</v>
      </c>
      <c r="F126" s="38">
        <v>2</v>
      </c>
      <c r="G126" s="38">
        <v>2</v>
      </c>
      <c r="H126" s="38">
        <v>0.81</v>
      </c>
    </row>
    <row r="127" spans="1:8" hidden="1" outlineLevel="2" collapsed="1" x14ac:dyDescent="0.3">
      <c r="A127" s="38">
        <v>20244</v>
      </c>
      <c r="B127" s="38" t="s">
        <v>72</v>
      </c>
      <c r="C127" s="38" t="s">
        <v>73</v>
      </c>
      <c r="D127" s="38" t="s">
        <v>74</v>
      </c>
      <c r="E127" s="38" t="s">
        <v>117</v>
      </c>
      <c r="F127" s="38">
        <v>49</v>
      </c>
      <c r="G127" s="38">
        <v>62</v>
      </c>
      <c r="H127" s="38">
        <v>10.949999999999998</v>
      </c>
    </row>
    <row r="128" spans="1:8" hidden="1" outlineLevel="2" collapsed="1" x14ac:dyDescent="0.3">
      <c r="A128" s="38">
        <v>20244</v>
      </c>
      <c r="B128" s="38" t="s">
        <v>72</v>
      </c>
      <c r="C128" s="38" t="s">
        <v>73</v>
      </c>
      <c r="D128" s="38" t="s">
        <v>74</v>
      </c>
      <c r="E128" s="38" t="s">
        <v>118</v>
      </c>
      <c r="F128" s="38">
        <v>803</v>
      </c>
      <c r="G128" s="38">
        <v>1020</v>
      </c>
      <c r="H128" s="38">
        <v>337.30999999999989</v>
      </c>
    </row>
    <row r="129" spans="1:8" hidden="1" outlineLevel="2" collapsed="1" x14ac:dyDescent="0.3">
      <c r="A129" s="38">
        <v>20244</v>
      </c>
      <c r="B129" s="38" t="s">
        <v>72</v>
      </c>
      <c r="C129" s="38" t="s">
        <v>73</v>
      </c>
      <c r="D129" s="38" t="s">
        <v>74</v>
      </c>
      <c r="E129" s="38" t="s">
        <v>119</v>
      </c>
      <c r="F129" s="38">
        <v>919</v>
      </c>
      <c r="G129" s="38">
        <v>1150</v>
      </c>
      <c r="H129" s="38">
        <v>420.46999999999991</v>
      </c>
    </row>
    <row r="130" spans="1:8" hidden="1" outlineLevel="2" collapsed="1" x14ac:dyDescent="0.3">
      <c r="A130" s="38">
        <v>20244</v>
      </c>
      <c r="B130" s="38" t="s">
        <v>72</v>
      </c>
      <c r="C130" s="38" t="s">
        <v>73</v>
      </c>
      <c r="D130" s="38" t="s">
        <v>74</v>
      </c>
      <c r="E130" s="38" t="s">
        <v>120</v>
      </c>
      <c r="F130" s="38">
        <v>503</v>
      </c>
      <c r="G130" s="38">
        <v>653</v>
      </c>
      <c r="H130" s="38">
        <v>218.39999999999995</v>
      </c>
    </row>
    <row r="131" spans="1:8" hidden="1" outlineLevel="2" collapsed="1" x14ac:dyDescent="0.3">
      <c r="A131" s="38">
        <v>20244</v>
      </c>
      <c r="B131" s="38" t="s">
        <v>72</v>
      </c>
      <c r="C131" s="38" t="s">
        <v>73</v>
      </c>
      <c r="D131" s="38" t="s">
        <v>74</v>
      </c>
      <c r="E131" s="38" t="s">
        <v>121</v>
      </c>
      <c r="F131" s="38">
        <v>285</v>
      </c>
      <c r="G131" s="38">
        <v>384</v>
      </c>
      <c r="H131" s="38">
        <v>116.83</v>
      </c>
    </row>
    <row r="132" spans="1:8" hidden="1" outlineLevel="2" collapsed="1" x14ac:dyDescent="0.3">
      <c r="A132" s="38">
        <v>20244</v>
      </c>
      <c r="B132" s="38" t="s">
        <v>72</v>
      </c>
      <c r="C132" s="38" t="s">
        <v>73</v>
      </c>
      <c r="D132" s="38" t="s">
        <v>74</v>
      </c>
      <c r="E132" s="38" t="s">
        <v>122</v>
      </c>
      <c r="F132" s="38">
        <v>251</v>
      </c>
      <c r="G132" s="38">
        <v>341</v>
      </c>
      <c r="H132" s="38">
        <v>101.66999999999999</v>
      </c>
    </row>
    <row r="133" spans="1:8" hidden="1" outlineLevel="2" collapsed="1" x14ac:dyDescent="0.3">
      <c r="A133" s="38">
        <v>20244</v>
      </c>
      <c r="B133" s="38" t="s">
        <v>72</v>
      </c>
      <c r="C133" s="38" t="s">
        <v>73</v>
      </c>
      <c r="D133" s="38" t="s">
        <v>74</v>
      </c>
      <c r="E133" s="38" t="s">
        <v>123</v>
      </c>
      <c r="F133" s="38">
        <v>183</v>
      </c>
      <c r="G133" s="38">
        <v>251</v>
      </c>
      <c r="H133" s="38">
        <v>75.77000000000001</v>
      </c>
    </row>
    <row r="134" spans="1:8" hidden="1" outlineLevel="2" collapsed="1" x14ac:dyDescent="0.3">
      <c r="A134" s="38">
        <v>20244</v>
      </c>
      <c r="B134" s="38" t="s">
        <v>72</v>
      </c>
      <c r="C134" s="38" t="s">
        <v>73</v>
      </c>
      <c r="D134" s="38" t="s">
        <v>74</v>
      </c>
      <c r="E134" s="38" t="s">
        <v>124</v>
      </c>
      <c r="F134" s="38">
        <v>130</v>
      </c>
      <c r="G134" s="38">
        <v>170</v>
      </c>
      <c r="H134" s="38">
        <v>51.590000000000018</v>
      </c>
    </row>
    <row r="135" spans="1:8" hidden="1" outlineLevel="2" collapsed="1" x14ac:dyDescent="0.3">
      <c r="A135" s="38">
        <v>20244</v>
      </c>
      <c r="B135" s="38" t="s">
        <v>72</v>
      </c>
      <c r="C135" s="38" t="s">
        <v>73</v>
      </c>
      <c r="D135" s="38" t="s">
        <v>74</v>
      </c>
      <c r="E135" s="38" t="s">
        <v>125</v>
      </c>
      <c r="F135" s="38">
        <v>96</v>
      </c>
      <c r="G135" s="38">
        <v>132</v>
      </c>
      <c r="H135" s="38">
        <v>31.719999999999995</v>
      </c>
    </row>
    <row r="136" spans="1:8" hidden="1" outlineLevel="2" collapsed="1" x14ac:dyDescent="0.3">
      <c r="A136" s="38">
        <v>20244</v>
      </c>
      <c r="B136" s="38" t="s">
        <v>72</v>
      </c>
      <c r="C136" s="38" t="s">
        <v>73</v>
      </c>
      <c r="D136" s="38" t="s">
        <v>74</v>
      </c>
      <c r="E136" s="38" t="s">
        <v>126</v>
      </c>
      <c r="F136" s="38">
        <v>67</v>
      </c>
      <c r="G136" s="38">
        <v>88</v>
      </c>
      <c r="H136" s="38">
        <v>18.950000000000003</v>
      </c>
    </row>
    <row r="137" spans="1:8" hidden="1" outlineLevel="2" collapsed="1" x14ac:dyDescent="0.3">
      <c r="A137" s="38">
        <v>20244</v>
      </c>
      <c r="B137" s="38" t="s">
        <v>72</v>
      </c>
      <c r="C137" s="38" t="s">
        <v>73</v>
      </c>
      <c r="D137" s="38" t="s">
        <v>74</v>
      </c>
      <c r="E137" s="38" t="s">
        <v>403</v>
      </c>
      <c r="F137" s="38">
        <v>61</v>
      </c>
      <c r="G137" s="38">
        <v>65</v>
      </c>
      <c r="H137" s="38">
        <v>11.85</v>
      </c>
    </row>
    <row r="138" spans="1:8" hidden="1" outlineLevel="2" collapsed="1" x14ac:dyDescent="0.3">
      <c r="A138" s="38">
        <v>20244</v>
      </c>
      <c r="B138" s="38" t="s">
        <v>72</v>
      </c>
      <c r="C138" s="38" t="s">
        <v>73</v>
      </c>
      <c r="D138" s="38" t="s">
        <v>74</v>
      </c>
      <c r="E138" s="38" t="s">
        <v>404</v>
      </c>
      <c r="F138" s="38">
        <v>19</v>
      </c>
      <c r="G138" s="38">
        <v>19</v>
      </c>
      <c r="H138" s="38">
        <v>3.08</v>
      </c>
    </row>
    <row r="139" spans="1:8" outlineLevel="1" collapsed="1" x14ac:dyDescent="0.3">
      <c r="A139" s="38"/>
      <c r="B139" s="58" t="s">
        <v>166</v>
      </c>
      <c r="C139" s="58"/>
      <c r="D139" s="58"/>
      <c r="E139" s="58"/>
      <c r="F139" s="58">
        <f>SUBTOTAL(9,F126:F138)</f>
        <v>3368</v>
      </c>
      <c r="G139" s="58">
        <f>SUBTOTAL(9,G126:G138)</f>
        <v>4337</v>
      </c>
      <c r="H139" s="58">
        <f>SUBTOTAL(9,H126:H138)</f>
        <v>1399.3999999999996</v>
      </c>
    </row>
    <row r="140" spans="1:8" hidden="1" outlineLevel="2" x14ac:dyDescent="0.3">
      <c r="A140" s="38">
        <v>20244</v>
      </c>
      <c r="B140" s="38" t="s">
        <v>75</v>
      </c>
      <c r="C140" s="38" t="s">
        <v>76</v>
      </c>
      <c r="D140" s="38" t="s">
        <v>77</v>
      </c>
      <c r="E140" s="38" t="s">
        <v>117</v>
      </c>
      <c r="F140" s="38">
        <v>10</v>
      </c>
      <c r="G140" s="38">
        <v>16</v>
      </c>
      <c r="H140" s="38">
        <v>5.0199999999999996</v>
      </c>
    </row>
    <row r="141" spans="1:8" hidden="1" outlineLevel="2" collapsed="1" x14ac:dyDescent="0.3">
      <c r="A141" s="38">
        <v>20244</v>
      </c>
      <c r="B141" s="38" t="s">
        <v>75</v>
      </c>
      <c r="C141" s="38" t="s">
        <v>76</v>
      </c>
      <c r="D141" s="38" t="s">
        <v>77</v>
      </c>
      <c r="E141" s="38" t="s">
        <v>118</v>
      </c>
      <c r="F141" s="38">
        <v>218</v>
      </c>
      <c r="G141" s="38">
        <v>244</v>
      </c>
      <c r="H141" s="38">
        <v>121.13000000000004</v>
      </c>
    </row>
    <row r="142" spans="1:8" hidden="1" outlineLevel="2" collapsed="1" x14ac:dyDescent="0.3">
      <c r="A142" s="38">
        <v>20244</v>
      </c>
      <c r="B142" s="38" t="s">
        <v>75</v>
      </c>
      <c r="C142" s="38" t="s">
        <v>76</v>
      </c>
      <c r="D142" s="38" t="s">
        <v>77</v>
      </c>
      <c r="E142" s="38" t="s">
        <v>119</v>
      </c>
      <c r="F142" s="38">
        <v>305</v>
      </c>
      <c r="G142" s="38">
        <v>334</v>
      </c>
      <c r="H142" s="38">
        <v>192.64999999999995</v>
      </c>
    </row>
    <row r="143" spans="1:8" hidden="1" outlineLevel="2" collapsed="1" x14ac:dyDescent="0.3">
      <c r="A143" s="38">
        <v>20244</v>
      </c>
      <c r="B143" s="38" t="s">
        <v>75</v>
      </c>
      <c r="C143" s="38" t="s">
        <v>76</v>
      </c>
      <c r="D143" s="38" t="s">
        <v>77</v>
      </c>
      <c r="E143" s="38" t="s">
        <v>120</v>
      </c>
      <c r="F143" s="38">
        <v>155</v>
      </c>
      <c r="G143" s="38">
        <v>168</v>
      </c>
      <c r="H143" s="38">
        <v>94.710000000000022</v>
      </c>
    </row>
    <row r="144" spans="1:8" hidden="1" outlineLevel="2" collapsed="1" x14ac:dyDescent="0.3">
      <c r="A144" s="38">
        <v>20244</v>
      </c>
      <c r="B144" s="38" t="s">
        <v>75</v>
      </c>
      <c r="C144" s="38" t="s">
        <v>76</v>
      </c>
      <c r="D144" s="38" t="s">
        <v>77</v>
      </c>
      <c r="E144" s="38" t="s">
        <v>121</v>
      </c>
      <c r="F144" s="38">
        <v>78</v>
      </c>
      <c r="G144" s="38">
        <v>84</v>
      </c>
      <c r="H144" s="38">
        <v>50.879999999999995</v>
      </c>
    </row>
    <row r="145" spans="1:8" hidden="1" outlineLevel="2" collapsed="1" x14ac:dyDescent="0.3">
      <c r="A145" s="38">
        <v>20244</v>
      </c>
      <c r="B145" s="38" t="s">
        <v>75</v>
      </c>
      <c r="C145" s="38" t="s">
        <v>76</v>
      </c>
      <c r="D145" s="38" t="s">
        <v>77</v>
      </c>
      <c r="E145" s="38" t="s">
        <v>122</v>
      </c>
      <c r="F145" s="38">
        <v>64</v>
      </c>
      <c r="G145" s="38">
        <v>68</v>
      </c>
      <c r="H145" s="38">
        <v>35.85</v>
      </c>
    </row>
    <row r="146" spans="1:8" hidden="1" outlineLevel="2" collapsed="1" x14ac:dyDescent="0.3">
      <c r="A146" s="38">
        <v>20244</v>
      </c>
      <c r="B146" s="38" t="s">
        <v>75</v>
      </c>
      <c r="C146" s="38" t="s">
        <v>76</v>
      </c>
      <c r="D146" s="38" t="s">
        <v>77</v>
      </c>
      <c r="E146" s="38" t="s">
        <v>123</v>
      </c>
      <c r="F146" s="38">
        <v>50</v>
      </c>
      <c r="G146" s="38">
        <v>55</v>
      </c>
      <c r="H146" s="38">
        <v>24.169999999999995</v>
      </c>
    </row>
    <row r="147" spans="1:8" hidden="1" outlineLevel="2" collapsed="1" x14ac:dyDescent="0.3">
      <c r="A147" s="38">
        <v>20244</v>
      </c>
      <c r="B147" s="38" t="s">
        <v>75</v>
      </c>
      <c r="C147" s="38" t="s">
        <v>76</v>
      </c>
      <c r="D147" s="38" t="s">
        <v>77</v>
      </c>
      <c r="E147" s="38" t="s">
        <v>124</v>
      </c>
      <c r="F147" s="38">
        <v>40</v>
      </c>
      <c r="G147" s="38">
        <v>52</v>
      </c>
      <c r="H147" s="38">
        <v>20.370000000000005</v>
      </c>
    </row>
    <row r="148" spans="1:8" hidden="1" outlineLevel="2" collapsed="1" x14ac:dyDescent="0.3">
      <c r="A148" s="38">
        <v>20244</v>
      </c>
      <c r="B148" s="38" t="s">
        <v>75</v>
      </c>
      <c r="C148" s="38" t="s">
        <v>76</v>
      </c>
      <c r="D148" s="38" t="s">
        <v>77</v>
      </c>
      <c r="E148" s="38" t="s">
        <v>125</v>
      </c>
      <c r="F148" s="38">
        <v>55</v>
      </c>
      <c r="G148" s="38">
        <v>62</v>
      </c>
      <c r="H148" s="38">
        <v>31.880000000000006</v>
      </c>
    </row>
    <row r="149" spans="1:8" hidden="1" outlineLevel="2" collapsed="1" x14ac:dyDescent="0.3">
      <c r="A149" s="38">
        <v>20244</v>
      </c>
      <c r="B149" s="38" t="s">
        <v>75</v>
      </c>
      <c r="C149" s="38" t="s">
        <v>76</v>
      </c>
      <c r="D149" s="38" t="s">
        <v>77</v>
      </c>
      <c r="E149" s="38" t="s">
        <v>126</v>
      </c>
      <c r="F149" s="38">
        <v>41</v>
      </c>
      <c r="G149" s="38">
        <v>44</v>
      </c>
      <c r="H149" s="38">
        <v>20.309999999999999</v>
      </c>
    </row>
    <row r="150" spans="1:8" hidden="1" outlineLevel="2" collapsed="1" x14ac:dyDescent="0.3">
      <c r="A150" s="38">
        <v>20244</v>
      </c>
      <c r="B150" s="38" t="s">
        <v>75</v>
      </c>
      <c r="C150" s="38" t="s">
        <v>76</v>
      </c>
      <c r="D150" s="38" t="s">
        <v>77</v>
      </c>
      <c r="E150" s="38" t="s">
        <v>403</v>
      </c>
      <c r="F150" s="38">
        <v>22</v>
      </c>
      <c r="G150" s="38">
        <v>22</v>
      </c>
      <c r="H150" s="38">
        <v>5.4299999999999988</v>
      </c>
    </row>
    <row r="151" spans="1:8" hidden="1" outlineLevel="2" collapsed="1" x14ac:dyDescent="0.3">
      <c r="A151" s="38">
        <v>20244</v>
      </c>
      <c r="B151" s="38" t="s">
        <v>75</v>
      </c>
      <c r="C151" s="38" t="s">
        <v>76</v>
      </c>
      <c r="D151" s="38" t="s">
        <v>77</v>
      </c>
      <c r="E151" s="38" t="s">
        <v>404</v>
      </c>
      <c r="F151" s="38">
        <v>11</v>
      </c>
      <c r="G151" s="38">
        <v>12</v>
      </c>
      <c r="H151" s="38">
        <v>2.6700000000000004</v>
      </c>
    </row>
    <row r="152" spans="1:8" outlineLevel="1" collapsed="1" x14ac:dyDescent="0.3">
      <c r="A152" s="38"/>
      <c r="B152" s="58" t="s">
        <v>167</v>
      </c>
      <c r="C152" s="58"/>
      <c r="D152" s="58"/>
      <c r="E152" s="58"/>
      <c r="F152" s="58">
        <f>SUBTOTAL(9,F140:F151)</f>
        <v>1049</v>
      </c>
      <c r="G152" s="58">
        <f>SUBTOTAL(9,G140:G151)</f>
        <v>1161</v>
      </c>
      <c r="H152" s="58">
        <f>SUBTOTAL(9,H140:H151)</f>
        <v>605.06999999999982</v>
      </c>
    </row>
    <row r="153" spans="1:8" hidden="1" outlineLevel="2" x14ac:dyDescent="0.3">
      <c r="A153" s="38">
        <v>20244</v>
      </c>
      <c r="B153" s="38" t="s">
        <v>78</v>
      </c>
      <c r="C153" s="38" t="s">
        <v>79</v>
      </c>
      <c r="D153" s="38" t="s">
        <v>80</v>
      </c>
      <c r="E153" s="38">
        <v>-18</v>
      </c>
      <c r="F153" s="38">
        <v>2</v>
      </c>
      <c r="G153" s="38">
        <v>2</v>
      </c>
      <c r="H153" s="38">
        <v>0.03</v>
      </c>
    </row>
    <row r="154" spans="1:8" hidden="1" outlineLevel="2" collapsed="1" x14ac:dyDescent="0.3">
      <c r="A154" s="38">
        <v>20244</v>
      </c>
      <c r="B154" s="38" t="s">
        <v>78</v>
      </c>
      <c r="C154" s="38" t="s">
        <v>79</v>
      </c>
      <c r="D154" s="38" t="s">
        <v>80</v>
      </c>
      <c r="E154" s="38" t="s">
        <v>117</v>
      </c>
      <c r="F154" s="38">
        <v>8</v>
      </c>
      <c r="G154" s="38">
        <v>16</v>
      </c>
      <c r="H154" s="38">
        <v>1.83</v>
      </c>
    </row>
    <row r="155" spans="1:8" hidden="1" outlineLevel="2" collapsed="1" x14ac:dyDescent="0.3">
      <c r="A155" s="38">
        <v>20244</v>
      </c>
      <c r="B155" s="38" t="s">
        <v>78</v>
      </c>
      <c r="C155" s="38" t="s">
        <v>79</v>
      </c>
      <c r="D155" s="38" t="s">
        <v>80</v>
      </c>
      <c r="E155" s="38" t="s">
        <v>118</v>
      </c>
      <c r="F155" s="38">
        <v>60</v>
      </c>
      <c r="G155" s="38">
        <v>81</v>
      </c>
      <c r="H155" s="38">
        <v>23.210000000000004</v>
      </c>
    </row>
    <row r="156" spans="1:8" hidden="1" outlineLevel="2" collapsed="1" x14ac:dyDescent="0.3">
      <c r="A156" s="38">
        <v>20244</v>
      </c>
      <c r="B156" s="38" t="s">
        <v>78</v>
      </c>
      <c r="C156" s="38" t="s">
        <v>79</v>
      </c>
      <c r="D156" s="38" t="s">
        <v>80</v>
      </c>
      <c r="E156" s="38" t="s">
        <v>119</v>
      </c>
      <c r="F156" s="38">
        <v>83</v>
      </c>
      <c r="G156" s="38">
        <v>109</v>
      </c>
      <c r="H156" s="38">
        <v>45.67</v>
      </c>
    </row>
    <row r="157" spans="1:8" hidden="1" outlineLevel="2" collapsed="1" x14ac:dyDescent="0.3">
      <c r="A157" s="38">
        <v>20244</v>
      </c>
      <c r="B157" s="38" t="s">
        <v>78</v>
      </c>
      <c r="C157" s="38" t="s">
        <v>79</v>
      </c>
      <c r="D157" s="38" t="s">
        <v>80</v>
      </c>
      <c r="E157" s="38" t="s">
        <v>120</v>
      </c>
      <c r="F157" s="38">
        <v>61</v>
      </c>
      <c r="G157" s="38">
        <v>72</v>
      </c>
      <c r="H157" s="38">
        <v>26.35</v>
      </c>
    </row>
    <row r="158" spans="1:8" hidden="1" outlineLevel="2" collapsed="1" x14ac:dyDescent="0.3">
      <c r="A158" s="38">
        <v>20244</v>
      </c>
      <c r="B158" s="38" t="s">
        <v>78</v>
      </c>
      <c r="C158" s="38" t="s">
        <v>79</v>
      </c>
      <c r="D158" s="38" t="s">
        <v>80</v>
      </c>
      <c r="E158" s="38" t="s">
        <v>121</v>
      </c>
      <c r="F158" s="38">
        <v>56</v>
      </c>
      <c r="G158" s="38">
        <v>64</v>
      </c>
      <c r="H158" s="38">
        <v>22.69</v>
      </c>
    </row>
    <row r="159" spans="1:8" hidden="1" outlineLevel="2" collapsed="1" x14ac:dyDescent="0.3">
      <c r="A159" s="38">
        <v>20244</v>
      </c>
      <c r="B159" s="38" t="s">
        <v>78</v>
      </c>
      <c r="C159" s="38" t="s">
        <v>79</v>
      </c>
      <c r="D159" s="38" t="s">
        <v>80</v>
      </c>
      <c r="E159" s="38" t="s">
        <v>122</v>
      </c>
      <c r="F159" s="38">
        <v>43</v>
      </c>
      <c r="G159" s="38">
        <v>50</v>
      </c>
      <c r="H159" s="38">
        <v>17.060000000000006</v>
      </c>
    </row>
    <row r="160" spans="1:8" hidden="1" outlineLevel="2" collapsed="1" x14ac:dyDescent="0.3">
      <c r="A160" s="38">
        <v>20244</v>
      </c>
      <c r="B160" s="38" t="s">
        <v>78</v>
      </c>
      <c r="C160" s="38" t="s">
        <v>79</v>
      </c>
      <c r="D160" s="38" t="s">
        <v>80</v>
      </c>
      <c r="E160" s="38" t="s">
        <v>123</v>
      </c>
      <c r="F160" s="38">
        <v>45</v>
      </c>
      <c r="G160" s="38">
        <v>50</v>
      </c>
      <c r="H160" s="38">
        <v>18.069999999999997</v>
      </c>
    </row>
    <row r="161" spans="1:8" hidden="1" outlineLevel="2" collapsed="1" x14ac:dyDescent="0.3">
      <c r="A161" s="38">
        <v>20244</v>
      </c>
      <c r="B161" s="38" t="s">
        <v>78</v>
      </c>
      <c r="C161" s="38" t="s">
        <v>79</v>
      </c>
      <c r="D161" s="38" t="s">
        <v>80</v>
      </c>
      <c r="E161" s="38" t="s">
        <v>124</v>
      </c>
      <c r="F161" s="38">
        <v>36</v>
      </c>
      <c r="G161" s="38">
        <v>43</v>
      </c>
      <c r="H161" s="38">
        <v>10.109999999999998</v>
      </c>
    </row>
    <row r="162" spans="1:8" hidden="1" outlineLevel="2" collapsed="1" x14ac:dyDescent="0.3">
      <c r="A162" s="38">
        <v>20244</v>
      </c>
      <c r="B162" s="38" t="s">
        <v>78</v>
      </c>
      <c r="C162" s="38" t="s">
        <v>79</v>
      </c>
      <c r="D162" s="38" t="s">
        <v>80</v>
      </c>
      <c r="E162" s="38" t="s">
        <v>125</v>
      </c>
      <c r="F162" s="38">
        <v>30</v>
      </c>
      <c r="G162" s="38">
        <v>38</v>
      </c>
      <c r="H162" s="38">
        <v>11.119999999999997</v>
      </c>
    </row>
    <row r="163" spans="1:8" hidden="1" outlineLevel="2" collapsed="1" x14ac:dyDescent="0.3">
      <c r="A163" s="38">
        <v>20244</v>
      </c>
      <c r="B163" s="38" t="s">
        <v>78</v>
      </c>
      <c r="C163" s="38" t="s">
        <v>79</v>
      </c>
      <c r="D163" s="38" t="s">
        <v>80</v>
      </c>
      <c r="E163" s="38" t="s">
        <v>126</v>
      </c>
      <c r="F163" s="38">
        <v>21</v>
      </c>
      <c r="G163" s="38">
        <v>23</v>
      </c>
      <c r="H163" s="38">
        <v>3.8</v>
      </c>
    </row>
    <row r="164" spans="1:8" hidden="1" outlineLevel="2" collapsed="1" x14ac:dyDescent="0.3">
      <c r="A164" s="38">
        <v>20244</v>
      </c>
      <c r="B164" s="38" t="s">
        <v>78</v>
      </c>
      <c r="C164" s="38" t="s">
        <v>79</v>
      </c>
      <c r="D164" s="38" t="s">
        <v>80</v>
      </c>
      <c r="E164" s="38" t="s">
        <v>403</v>
      </c>
      <c r="F164" s="38">
        <v>8</v>
      </c>
      <c r="G164" s="38">
        <v>10</v>
      </c>
      <c r="H164" s="38">
        <v>1.1100000000000001</v>
      </c>
    </row>
    <row r="165" spans="1:8" hidden="1" outlineLevel="2" collapsed="1" x14ac:dyDescent="0.3">
      <c r="A165" s="38">
        <v>20244</v>
      </c>
      <c r="B165" s="38" t="s">
        <v>78</v>
      </c>
      <c r="C165" s="38" t="s">
        <v>79</v>
      </c>
      <c r="D165" s="38" t="s">
        <v>80</v>
      </c>
      <c r="E165" s="38" t="s">
        <v>404</v>
      </c>
      <c r="F165" s="38">
        <v>7</v>
      </c>
      <c r="G165" s="38">
        <v>8</v>
      </c>
      <c r="H165" s="38">
        <v>1.75</v>
      </c>
    </row>
    <row r="166" spans="1:8" outlineLevel="1" collapsed="1" x14ac:dyDescent="0.3">
      <c r="A166" s="38"/>
      <c r="B166" s="58" t="s">
        <v>168</v>
      </c>
      <c r="C166" s="58"/>
      <c r="D166" s="58"/>
      <c r="E166" s="58"/>
      <c r="F166" s="58">
        <f>SUBTOTAL(9,F153:F165)</f>
        <v>460</v>
      </c>
      <c r="G166" s="58">
        <f>SUBTOTAL(9,G153:G165)</f>
        <v>566</v>
      </c>
      <c r="H166" s="58">
        <f>SUBTOTAL(9,H153:H165)</f>
        <v>182.8</v>
      </c>
    </row>
    <row r="167" spans="1:8" hidden="1" outlineLevel="2" x14ac:dyDescent="0.3">
      <c r="A167" s="38">
        <v>20244</v>
      </c>
      <c r="B167" s="38" t="s">
        <v>81</v>
      </c>
      <c r="C167" s="38" t="s">
        <v>82</v>
      </c>
      <c r="D167" s="38" t="s">
        <v>83</v>
      </c>
      <c r="E167" s="38">
        <v>-18</v>
      </c>
      <c r="F167" s="38">
        <v>11</v>
      </c>
      <c r="G167" s="38">
        <v>13</v>
      </c>
      <c r="H167" s="38">
        <v>0.64</v>
      </c>
    </row>
    <row r="168" spans="1:8" hidden="1" outlineLevel="2" collapsed="1" x14ac:dyDescent="0.3">
      <c r="A168" s="38">
        <v>20244</v>
      </c>
      <c r="B168" s="38" t="s">
        <v>81</v>
      </c>
      <c r="C168" s="38" t="s">
        <v>82</v>
      </c>
      <c r="D168" s="38" t="s">
        <v>83</v>
      </c>
      <c r="E168" s="38" t="s">
        <v>117</v>
      </c>
      <c r="F168" s="38">
        <v>221</v>
      </c>
      <c r="G168" s="38">
        <v>275</v>
      </c>
      <c r="H168" s="38">
        <v>56.829999999999984</v>
      </c>
    </row>
    <row r="169" spans="1:8" hidden="1" outlineLevel="2" collapsed="1" x14ac:dyDescent="0.3">
      <c r="A169" s="38">
        <v>20244</v>
      </c>
      <c r="B169" s="38" t="s">
        <v>81</v>
      </c>
      <c r="C169" s="38" t="s">
        <v>82</v>
      </c>
      <c r="D169" s="38" t="s">
        <v>83</v>
      </c>
      <c r="E169" s="38" t="s">
        <v>118</v>
      </c>
      <c r="F169" s="38">
        <v>1160</v>
      </c>
      <c r="G169" s="38">
        <v>1412</v>
      </c>
      <c r="H169" s="38">
        <v>513.14999999999986</v>
      </c>
    </row>
    <row r="170" spans="1:8" hidden="1" outlineLevel="2" collapsed="1" x14ac:dyDescent="0.3">
      <c r="A170" s="38">
        <v>20244</v>
      </c>
      <c r="B170" s="38" t="s">
        <v>81</v>
      </c>
      <c r="C170" s="38" t="s">
        <v>82</v>
      </c>
      <c r="D170" s="38" t="s">
        <v>83</v>
      </c>
      <c r="E170" s="38" t="s">
        <v>119</v>
      </c>
      <c r="F170" s="38">
        <v>1151</v>
      </c>
      <c r="G170" s="38">
        <v>1354</v>
      </c>
      <c r="H170" s="38">
        <v>561.20999999999981</v>
      </c>
    </row>
    <row r="171" spans="1:8" hidden="1" outlineLevel="2" collapsed="1" x14ac:dyDescent="0.3">
      <c r="A171" s="38">
        <v>20244</v>
      </c>
      <c r="B171" s="38" t="s">
        <v>81</v>
      </c>
      <c r="C171" s="38" t="s">
        <v>82</v>
      </c>
      <c r="D171" s="38" t="s">
        <v>83</v>
      </c>
      <c r="E171" s="38" t="s">
        <v>120</v>
      </c>
      <c r="F171" s="38">
        <v>636</v>
      </c>
      <c r="G171" s="38">
        <v>764</v>
      </c>
      <c r="H171" s="38">
        <v>305.03999999999985</v>
      </c>
    </row>
    <row r="172" spans="1:8" hidden="1" outlineLevel="2" collapsed="1" x14ac:dyDescent="0.3">
      <c r="A172" s="38">
        <v>20244</v>
      </c>
      <c r="B172" s="38" t="s">
        <v>81</v>
      </c>
      <c r="C172" s="38" t="s">
        <v>82</v>
      </c>
      <c r="D172" s="38" t="s">
        <v>83</v>
      </c>
      <c r="E172" s="38" t="s">
        <v>121</v>
      </c>
      <c r="F172" s="38">
        <v>452</v>
      </c>
      <c r="G172" s="38">
        <v>556</v>
      </c>
      <c r="H172" s="38">
        <v>229.42999999999995</v>
      </c>
    </row>
    <row r="173" spans="1:8" hidden="1" outlineLevel="2" collapsed="1" x14ac:dyDescent="0.3">
      <c r="A173" s="38">
        <v>20244</v>
      </c>
      <c r="B173" s="38" t="s">
        <v>81</v>
      </c>
      <c r="C173" s="38" t="s">
        <v>82</v>
      </c>
      <c r="D173" s="38" t="s">
        <v>83</v>
      </c>
      <c r="E173" s="38" t="s">
        <v>122</v>
      </c>
      <c r="F173" s="38">
        <v>392</v>
      </c>
      <c r="G173" s="38">
        <v>459</v>
      </c>
      <c r="H173" s="38">
        <v>191.76000000000005</v>
      </c>
    </row>
    <row r="174" spans="1:8" hidden="1" outlineLevel="2" collapsed="1" x14ac:dyDescent="0.3">
      <c r="A174" s="38">
        <v>20244</v>
      </c>
      <c r="B174" s="38" t="s">
        <v>81</v>
      </c>
      <c r="C174" s="38" t="s">
        <v>82</v>
      </c>
      <c r="D174" s="38" t="s">
        <v>83</v>
      </c>
      <c r="E174" s="38" t="s">
        <v>123</v>
      </c>
      <c r="F174" s="38">
        <v>314</v>
      </c>
      <c r="G174" s="38">
        <v>362</v>
      </c>
      <c r="H174" s="38">
        <v>132.04999999999998</v>
      </c>
    </row>
    <row r="175" spans="1:8" hidden="1" outlineLevel="2" collapsed="1" x14ac:dyDescent="0.3">
      <c r="A175" s="38">
        <v>20244</v>
      </c>
      <c r="B175" s="38" t="s">
        <v>81</v>
      </c>
      <c r="C175" s="38" t="s">
        <v>82</v>
      </c>
      <c r="D175" s="38" t="s">
        <v>83</v>
      </c>
      <c r="E175" s="38" t="s">
        <v>124</v>
      </c>
      <c r="F175" s="38">
        <v>265</v>
      </c>
      <c r="G175" s="38">
        <v>319</v>
      </c>
      <c r="H175" s="38">
        <v>124.77999999999999</v>
      </c>
    </row>
    <row r="176" spans="1:8" hidden="1" outlineLevel="2" collapsed="1" x14ac:dyDescent="0.3">
      <c r="A176" s="38">
        <v>20244</v>
      </c>
      <c r="B176" s="38" t="s">
        <v>81</v>
      </c>
      <c r="C176" s="38" t="s">
        <v>82</v>
      </c>
      <c r="D176" s="38" t="s">
        <v>83</v>
      </c>
      <c r="E176" s="38" t="s">
        <v>125</v>
      </c>
      <c r="F176" s="38">
        <v>240</v>
      </c>
      <c r="G176" s="38">
        <v>286</v>
      </c>
      <c r="H176" s="38">
        <v>102.24</v>
      </c>
    </row>
    <row r="177" spans="1:8" hidden="1" outlineLevel="2" collapsed="1" x14ac:dyDescent="0.3">
      <c r="A177" s="38">
        <v>20244</v>
      </c>
      <c r="B177" s="38" t="s">
        <v>81</v>
      </c>
      <c r="C177" s="38" t="s">
        <v>82</v>
      </c>
      <c r="D177" s="38" t="s">
        <v>83</v>
      </c>
      <c r="E177" s="38" t="s">
        <v>126</v>
      </c>
      <c r="F177" s="38">
        <v>160</v>
      </c>
      <c r="G177" s="38">
        <v>178</v>
      </c>
      <c r="H177" s="38">
        <v>45.620000000000005</v>
      </c>
    </row>
    <row r="178" spans="1:8" hidden="1" outlineLevel="2" collapsed="1" x14ac:dyDescent="0.3">
      <c r="A178" s="38">
        <v>20244</v>
      </c>
      <c r="B178" s="38" t="s">
        <v>81</v>
      </c>
      <c r="C178" s="38" t="s">
        <v>82</v>
      </c>
      <c r="D178" s="38" t="s">
        <v>83</v>
      </c>
      <c r="E178" s="38" t="s">
        <v>403</v>
      </c>
      <c r="F178" s="38">
        <v>167</v>
      </c>
      <c r="G178" s="38">
        <v>175</v>
      </c>
      <c r="H178" s="38">
        <v>40.31</v>
      </c>
    </row>
    <row r="179" spans="1:8" hidden="1" outlineLevel="2" collapsed="1" x14ac:dyDescent="0.3">
      <c r="A179" s="38">
        <v>20244</v>
      </c>
      <c r="B179" s="38" t="s">
        <v>81</v>
      </c>
      <c r="C179" s="38" t="s">
        <v>82</v>
      </c>
      <c r="D179" s="38" t="s">
        <v>83</v>
      </c>
      <c r="E179" s="38" t="s">
        <v>404</v>
      </c>
      <c r="F179" s="38">
        <v>78</v>
      </c>
      <c r="G179" s="38">
        <v>87</v>
      </c>
      <c r="H179" s="38">
        <v>14.400000000000002</v>
      </c>
    </row>
    <row r="180" spans="1:8" outlineLevel="1" collapsed="1" x14ac:dyDescent="0.3">
      <c r="A180" s="38"/>
      <c r="B180" s="58" t="s">
        <v>169</v>
      </c>
      <c r="C180" s="58"/>
      <c r="D180" s="58"/>
      <c r="E180" s="58"/>
      <c r="F180" s="58">
        <f>SUBTOTAL(9,F167:F179)</f>
        <v>5247</v>
      </c>
      <c r="G180" s="58">
        <f>SUBTOTAL(9,G167:G179)</f>
        <v>6240</v>
      </c>
      <c r="H180" s="58">
        <f>SUBTOTAL(9,H167:H179)</f>
        <v>2317.4599999999991</v>
      </c>
    </row>
    <row r="181" spans="1:8" hidden="1" outlineLevel="2" x14ac:dyDescent="0.3">
      <c r="A181" s="38">
        <v>20244</v>
      </c>
      <c r="B181" s="38" t="s">
        <v>84</v>
      </c>
      <c r="C181" s="38" t="s">
        <v>85</v>
      </c>
      <c r="D181" s="38" t="s">
        <v>86</v>
      </c>
      <c r="E181" s="38">
        <v>-18</v>
      </c>
      <c r="F181" s="38">
        <v>73</v>
      </c>
      <c r="G181" s="38">
        <v>77</v>
      </c>
      <c r="H181" s="38">
        <v>5.4799999999999995</v>
      </c>
    </row>
    <row r="182" spans="1:8" hidden="1" outlineLevel="2" collapsed="1" x14ac:dyDescent="0.3">
      <c r="A182" s="38">
        <v>20244</v>
      </c>
      <c r="B182" s="38" t="s">
        <v>84</v>
      </c>
      <c r="C182" s="38" t="s">
        <v>85</v>
      </c>
      <c r="D182" s="38" t="s">
        <v>86</v>
      </c>
      <c r="E182" s="38" t="s">
        <v>117</v>
      </c>
      <c r="F182" s="38">
        <v>755</v>
      </c>
      <c r="G182" s="38">
        <v>945</v>
      </c>
      <c r="H182" s="38">
        <v>225.10000000000005</v>
      </c>
    </row>
    <row r="183" spans="1:8" hidden="1" outlineLevel="2" collapsed="1" x14ac:dyDescent="0.3">
      <c r="A183" s="38">
        <v>20244</v>
      </c>
      <c r="B183" s="38" t="s">
        <v>84</v>
      </c>
      <c r="C183" s="38" t="s">
        <v>85</v>
      </c>
      <c r="D183" s="38" t="s">
        <v>86</v>
      </c>
      <c r="E183" s="38" t="s">
        <v>118</v>
      </c>
      <c r="F183" s="38">
        <v>4538</v>
      </c>
      <c r="G183" s="38">
        <v>5521</v>
      </c>
      <c r="H183" s="38">
        <v>1787.7199999999996</v>
      </c>
    </row>
    <row r="184" spans="1:8" hidden="1" outlineLevel="2" collapsed="1" x14ac:dyDescent="0.3">
      <c r="A184" s="38">
        <v>20244</v>
      </c>
      <c r="B184" s="38" t="s">
        <v>84</v>
      </c>
      <c r="C184" s="38" t="s">
        <v>85</v>
      </c>
      <c r="D184" s="38" t="s">
        <v>86</v>
      </c>
      <c r="E184" s="38" t="s">
        <v>119</v>
      </c>
      <c r="F184" s="38">
        <v>3650</v>
      </c>
      <c r="G184" s="38">
        <v>4353</v>
      </c>
      <c r="H184" s="38">
        <v>1565.5700000000002</v>
      </c>
    </row>
    <row r="185" spans="1:8" hidden="1" outlineLevel="2" collapsed="1" x14ac:dyDescent="0.3">
      <c r="A185" s="38">
        <v>20244</v>
      </c>
      <c r="B185" s="38" t="s">
        <v>84</v>
      </c>
      <c r="C185" s="38" t="s">
        <v>85</v>
      </c>
      <c r="D185" s="38" t="s">
        <v>86</v>
      </c>
      <c r="E185" s="38" t="s">
        <v>120</v>
      </c>
      <c r="F185" s="38">
        <v>2487</v>
      </c>
      <c r="G185" s="38">
        <v>2962</v>
      </c>
      <c r="H185" s="38">
        <v>1074.5600000000002</v>
      </c>
    </row>
    <row r="186" spans="1:8" hidden="1" outlineLevel="2" collapsed="1" x14ac:dyDescent="0.3">
      <c r="A186" s="38">
        <v>20244</v>
      </c>
      <c r="B186" s="38" t="s">
        <v>84</v>
      </c>
      <c r="C186" s="38" t="s">
        <v>85</v>
      </c>
      <c r="D186" s="38" t="s">
        <v>86</v>
      </c>
      <c r="E186" s="38" t="s">
        <v>121</v>
      </c>
      <c r="F186" s="38">
        <v>2048</v>
      </c>
      <c r="G186" s="38">
        <v>2419</v>
      </c>
      <c r="H186" s="38">
        <v>856.7700000000001</v>
      </c>
    </row>
    <row r="187" spans="1:8" hidden="1" outlineLevel="2" collapsed="1" x14ac:dyDescent="0.3">
      <c r="A187" s="38">
        <v>20244</v>
      </c>
      <c r="B187" s="38" t="s">
        <v>84</v>
      </c>
      <c r="C187" s="38" t="s">
        <v>85</v>
      </c>
      <c r="D187" s="38" t="s">
        <v>86</v>
      </c>
      <c r="E187" s="38" t="s">
        <v>122</v>
      </c>
      <c r="F187" s="38">
        <v>1832</v>
      </c>
      <c r="G187" s="38">
        <v>2144</v>
      </c>
      <c r="H187" s="38">
        <v>763.47999999999968</v>
      </c>
    </row>
    <row r="188" spans="1:8" hidden="1" outlineLevel="2" collapsed="1" x14ac:dyDescent="0.3">
      <c r="A188" s="38">
        <v>20244</v>
      </c>
      <c r="B188" s="38" t="s">
        <v>84</v>
      </c>
      <c r="C188" s="38" t="s">
        <v>85</v>
      </c>
      <c r="D188" s="38" t="s">
        <v>86</v>
      </c>
      <c r="E188" s="38" t="s">
        <v>123</v>
      </c>
      <c r="F188" s="38">
        <v>1526</v>
      </c>
      <c r="G188" s="38">
        <v>1813</v>
      </c>
      <c r="H188" s="38">
        <v>627.4499999999997</v>
      </c>
    </row>
    <row r="189" spans="1:8" hidden="1" outlineLevel="2" collapsed="1" x14ac:dyDescent="0.3">
      <c r="A189" s="38">
        <v>20244</v>
      </c>
      <c r="B189" s="38" t="s">
        <v>84</v>
      </c>
      <c r="C189" s="38" t="s">
        <v>85</v>
      </c>
      <c r="D189" s="38" t="s">
        <v>86</v>
      </c>
      <c r="E189" s="38" t="s">
        <v>124</v>
      </c>
      <c r="F189" s="38">
        <v>1221</v>
      </c>
      <c r="G189" s="38">
        <v>1453</v>
      </c>
      <c r="H189" s="38">
        <v>515.62999999999977</v>
      </c>
    </row>
    <row r="190" spans="1:8" hidden="1" outlineLevel="2" collapsed="1" x14ac:dyDescent="0.3">
      <c r="A190" s="38">
        <v>20244</v>
      </c>
      <c r="B190" s="38" t="s">
        <v>84</v>
      </c>
      <c r="C190" s="38" t="s">
        <v>85</v>
      </c>
      <c r="D190" s="38" t="s">
        <v>86</v>
      </c>
      <c r="E190" s="38" t="s">
        <v>125</v>
      </c>
      <c r="F190" s="38">
        <v>815</v>
      </c>
      <c r="G190" s="38">
        <v>964</v>
      </c>
      <c r="H190" s="38">
        <v>335.37999999999988</v>
      </c>
    </row>
    <row r="191" spans="1:8" hidden="1" outlineLevel="2" collapsed="1" x14ac:dyDescent="0.3">
      <c r="A191" s="38">
        <v>20244</v>
      </c>
      <c r="B191" s="38" t="s">
        <v>84</v>
      </c>
      <c r="C191" s="38" t="s">
        <v>85</v>
      </c>
      <c r="D191" s="38" t="s">
        <v>86</v>
      </c>
      <c r="E191" s="38" t="s">
        <v>126</v>
      </c>
      <c r="F191" s="38">
        <v>402</v>
      </c>
      <c r="G191" s="38">
        <v>470</v>
      </c>
      <c r="H191" s="38">
        <v>149.81999999999994</v>
      </c>
    </row>
    <row r="192" spans="1:8" hidden="1" outlineLevel="2" collapsed="1" x14ac:dyDescent="0.3">
      <c r="A192" s="38">
        <v>20244</v>
      </c>
      <c r="B192" s="38" t="s">
        <v>84</v>
      </c>
      <c r="C192" s="38" t="s">
        <v>85</v>
      </c>
      <c r="D192" s="38" t="s">
        <v>86</v>
      </c>
      <c r="E192" s="38" t="s">
        <v>403</v>
      </c>
      <c r="F192" s="38">
        <v>248</v>
      </c>
      <c r="G192" s="38">
        <v>269</v>
      </c>
      <c r="H192" s="38">
        <v>63.739999999999995</v>
      </c>
    </row>
    <row r="193" spans="1:8" hidden="1" outlineLevel="2" collapsed="1" x14ac:dyDescent="0.3">
      <c r="A193" s="38">
        <v>20244</v>
      </c>
      <c r="B193" s="38" t="s">
        <v>84</v>
      </c>
      <c r="C193" s="38" t="s">
        <v>85</v>
      </c>
      <c r="D193" s="38" t="s">
        <v>86</v>
      </c>
      <c r="E193" s="38" t="s">
        <v>404</v>
      </c>
      <c r="F193" s="38">
        <v>80</v>
      </c>
      <c r="G193" s="38">
        <v>93</v>
      </c>
      <c r="H193" s="38">
        <v>18.09</v>
      </c>
    </row>
    <row r="194" spans="1:8" outlineLevel="1" collapsed="1" x14ac:dyDescent="0.3">
      <c r="A194" s="38"/>
      <c r="B194" s="58" t="s">
        <v>170</v>
      </c>
      <c r="C194" s="58"/>
      <c r="D194" s="58"/>
      <c r="E194" s="58"/>
      <c r="F194" s="58">
        <f>SUBTOTAL(9,F181:F193)</f>
        <v>19675</v>
      </c>
      <c r="G194" s="58">
        <f>SUBTOTAL(9,G181:G193)</f>
        <v>23483</v>
      </c>
      <c r="H194" s="58">
        <f>SUBTOTAL(9,H181:H193)</f>
        <v>7988.79</v>
      </c>
    </row>
    <row r="195" spans="1:8" hidden="1" outlineLevel="2" x14ac:dyDescent="0.3">
      <c r="A195" s="38">
        <v>20244</v>
      </c>
      <c r="B195" s="38" t="s">
        <v>87</v>
      </c>
      <c r="C195" s="38" t="s">
        <v>88</v>
      </c>
      <c r="D195" s="38" t="s">
        <v>89</v>
      </c>
      <c r="E195" s="38">
        <v>-18</v>
      </c>
      <c r="F195" s="38">
        <v>2</v>
      </c>
      <c r="G195" s="38">
        <v>2</v>
      </c>
      <c r="H195" s="38">
        <v>0.01</v>
      </c>
    </row>
    <row r="196" spans="1:8" hidden="1" outlineLevel="2" collapsed="1" x14ac:dyDescent="0.3">
      <c r="A196" s="38">
        <v>20244</v>
      </c>
      <c r="B196" s="38" t="s">
        <v>87</v>
      </c>
      <c r="C196" s="38" t="s">
        <v>88</v>
      </c>
      <c r="D196" s="38" t="s">
        <v>89</v>
      </c>
      <c r="E196" s="38" t="s">
        <v>117</v>
      </c>
      <c r="F196" s="38">
        <v>28</v>
      </c>
      <c r="G196" s="38">
        <v>30</v>
      </c>
      <c r="H196" s="38">
        <v>8.0499999999999989</v>
      </c>
    </row>
    <row r="197" spans="1:8" hidden="1" outlineLevel="2" collapsed="1" x14ac:dyDescent="0.3">
      <c r="A197" s="38">
        <v>20244</v>
      </c>
      <c r="B197" s="38" t="s">
        <v>87</v>
      </c>
      <c r="C197" s="38" t="s">
        <v>88</v>
      </c>
      <c r="D197" s="38" t="s">
        <v>89</v>
      </c>
      <c r="E197" s="38" t="s">
        <v>118</v>
      </c>
      <c r="F197" s="38">
        <v>218</v>
      </c>
      <c r="G197" s="38">
        <v>311</v>
      </c>
      <c r="H197" s="38">
        <v>79.050000000000011</v>
      </c>
    </row>
    <row r="198" spans="1:8" hidden="1" outlineLevel="2" collapsed="1" x14ac:dyDescent="0.3">
      <c r="A198" s="38">
        <v>20244</v>
      </c>
      <c r="B198" s="38" t="s">
        <v>87</v>
      </c>
      <c r="C198" s="38" t="s">
        <v>88</v>
      </c>
      <c r="D198" s="38" t="s">
        <v>89</v>
      </c>
      <c r="E198" s="38" t="s">
        <v>119</v>
      </c>
      <c r="F198" s="38">
        <v>261</v>
      </c>
      <c r="G198" s="38">
        <v>443</v>
      </c>
      <c r="H198" s="38">
        <v>111.74000000000001</v>
      </c>
    </row>
    <row r="199" spans="1:8" hidden="1" outlineLevel="2" collapsed="1" x14ac:dyDescent="0.3">
      <c r="A199" s="38">
        <v>20244</v>
      </c>
      <c r="B199" s="38" t="s">
        <v>87</v>
      </c>
      <c r="C199" s="38" t="s">
        <v>88</v>
      </c>
      <c r="D199" s="38" t="s">
        <v>89</v>
      </c>
      <c r="E199" s="38" t="s">
        <v>120</v>
      </c>
      <c r="F199" s="38">
        <v>209</v>
      </c>
      <c r="G199" s="38">
        <v>430</v>
      </c>
      <c r="H199" s="38">
        <v>86.000000000000028</v>
      </c>
    </row>
    <row r="200" spans="1:8" hidden="1" outlineLevel="2" collapsed="1" x14ac:dyDescent="0.3">
      <c r="A200" s="38">
        <v>20244</v>
      </c>
      <c r="B200" s="38" t="s">
        <v>87</v>
      </c>
      <c r="C200" s="38" t="s">
        <v>88</v>
      </c>
      <c r="D200" s="38" t="s">
        <v>89</v>
      </c>
      <c r="E200" s="38" t="s">
        <v>121</v>
      </c>
      <c r="F200" s="38">
        <v>191</v>
      </c>
      <c r="G200" s="38">
        <v>460</v>
      </c>
      <c r="H200" s="38">
        <v>63.36999999999999</v>
      </c>
    </row>
    <row r="201" spans="1:8" hidden="1" outlineLevel="2" collapsed="1" x14ac:dyDescent="0.3">
      <c r="A201" s="38">
        <v>20244</v>
      </c>
      <c r="B201" s="38" t="s">
        <v>87</v>
      </c>
      <c r="C201" s="38" t="s">
        <v>88</v>
      </c>
      <c r="D201" s="38" t="s">
        <v>89</v>
      </c>
      <c r="E201" s="38" t="s">
        <v>122</v>
      </c>
      <c r="F201" s="38">
        <v>210</v>
      </c>
      <c r="G201" s="38">
        <v>481</v>
      </c>
      <c r="H201" s="38">
        <v>68.859999999999985</v>
      </c>
    </row>
    <row r="202" spans="1:8" hidden="1" outlineLevel="2" collapsed="1" x14ac:dyDescent="0.3">
      <c r="A202" s="38">
        <v>20244</v>
      </c>
      <c r="B202" s="38" t="s">
        <v>87</v>
      </c>
      <c r="C202" s="38" t="s">
        <v>88</v>
      </c>
      <c r="D202" s="38" t="s">
        <v>89</v>
      </c>
      <c r="E202" s="38" t="s">
        <v>123</v>
      </c>
      <c r="F202" s="38">
        <v>192</v>
      </c>
      <c r="G202" s="38">
        <v>461</v>
      </c>
      <c r="H202" s="38">
        <v>69.680000000000021</v>
      </c>
    </row>
    <row r="203" spans="1:8" hidden="1" outlineLevel="2" collapsed="1" x14ac:dyDescent="0.3">
      <c r="A203" s="38">
        <v>20244</v>
      </c>
      <c r="B203" s="38" t="s">
        <v>87</v>
      </c>
      <c r="C203" s="38" t="s">
        <v>88</v>
      </c>
      <c r="D203" s="38" t="s">
        <v>89</v>
      </c>
      <c r="E203" s="38" t="s">
        <v>124</v>
      </c>
      <c r="F203" s="38">
        <v>161</v>
      </c>
      <c r="G203" s="38">
        <v>361</v>
      </c>
      <c r="H203" s="38">
        <v>40.700000000000003</v>
      </c>
    </row>
    <row r="204" spans="1:8" hidden="1" outlineLevel="2" collapsed="1" x14ac:dyDescent="0.3">
      <c r="A204" s="38">
        <v>20244</v>
      </c>
      <c r="B204" s="38" t="s">
        <v>87</v>
      </c>
      <c r="C204" s="38" t="s">
        <v>88</v>
      </c>
      <c r="D204" s="38" t="s">
        <v>89</v>
      </c>
      <c r="E204" s="38" t="s">
        <v>125</v>
      </c>
      <c r="F204" s="38">
        <v>105</v>
      </c>
      <c r="G204" s="38">
        <v>236</v>
      </c>
      <c r="H204" s="38">
        <v>34.730000000000004</v>
      </c>
    </row>
    <row r="205" spans="1:8" hidden="1" outlineLevel="2" collapsed="1" x14ac:dyDescent="0.3">
      <c r="A205" s="38">
        <v>20244</v>
      </c>
      <c r="B205" s="38" t="s">
        <v>87</v>
      </c>
      <c r="C205" s="38" t="s">
        <v>88</v>
      </c>
      <c r="D205" s="38" t="s">
        <v>89</v>
      </c>
      <c r="E205" s="38" t="s">
        <v>126</v>
      </c>
      <c r="F205" s="38">
        <v>76</v>
      </c>
      <c r="G205" s="38">
        <v>148</v>
      </c>
      <c r="H205" s="38">
        <v>24.639999999999997</v>
      </c>
    </row>
    <row r="206" spans="1:8" hidden="1" outlineLevel="2" collapsed="1" x14ac:dyDescent="0.3">
      <c r="A206" s="38">
        <v>20244</v>
      </c>
      <c r="B206" s="38" t="s">
        <v>87</v>
      </c>
      <c r="C206" s="38" t="s">
        <v>88</v>
      </c>
      <c r="D206" s="38" t="s">
        <v>89</v>
      </c>
      <c r="E206" s="38" t="s">
        <v>403</v>
      </c>
      <c r="F206" s="38">
        <v>74</v>
      </c>
      <c r="G206" s="38">
        <v>122</v>
      </c>
      <c r="H206" s="38">
        <v>15.870000000000001</v>
      </c>
    </row>
    <row r="207" spans="1:8" hidden="1" outlineLevel="2" collapsed="1" x14ac:dyDescent="0.3">
      <c r="A207" s="38">
        <v>20244</v>
      </c>
      <c r="B207" s="38" t="s">
        <v>87</v>
      </c>
      <c r="C207" s="38" t="s">
        <v>88</v>
      </c>
      <c r="D207" s="38" t="s">
        <v>89</v>
      </c>
      <c r="E207" s="38" t="s">
        <v>404</v>
      </c>
      <c r="F207" s="38">
        <v>22</v>
      </c>
      <c r="G207" s="38">
        <v>36</v>
      </c>
      <c r="H207" s="38">
        <v>4.5199999999999996</v>
      </c>
    </row>
    <row r="208" spans="1:8" outlineLevel="1" collapsed="1" x14ac:dyDescent="0.3">
      <c r="A208" s="38"/>
      <c r="B208" s="58" t="s">
        <v>171</v>
      </c>
      <c r="C208" s="58"/>
      <c r="D208" s="58"/>
      <c r="E208" s="58"/>
      <c r="F208" s="58">
        <f>SUBTOTAL(9,F195:F207)</f>
        <v>1749</v>
      </c>
      <c r="G208" s="58">
        <f>SUBTOTAL(9,G195:G207)</f>
        <v>3521</v>
      </c>
      <c r="H208" s="58">
        <f>SUBTOTAL(9,H195:H207)</f>
        <v>607.22</v>
      </c>
    </row>
    <row r="209" spans="1:8" hidden="1" outlineLevel="2" x14ac:dyDescent="0.3">
      <c r="A209" s="38">
        <v>20244</v>
      </c>
      <c r="B209" s="38" t="s">
        <v>90</v>
      </c>
      <c r="C209" s="38" t="s">
        <v>91</v>
      </c>
      <c r="D209" s="38" t="s">
        <v>92</v>
      </c>
      <c r="E209" s="38">
        <v>-18</v>
      </c>
      <c r="F209" s="38">
        <v>1</v>
      </c>
      <c r="G209" s="38">
        <v>2</v>
      </c>
      <c r="H209" s="38">
        <v>0.16999999999999998</v>
      </c>
    </row>
    <row r="210" spans="1:8" hidden="1" outlineLevel="2" collapsed="1" x14ac:dyDescent="0.3">
      <c r="A210" s="38">
        <v>20244</v>
      </c>
      <c r="B210" s="38" t="s">
        <v>90</v>
      </c>
      <c r="C210" s="38" t="s">
        <v>91</v>
      </c>
      <c r="D210" s="38" t="s">
        <v>92</v>
      </c>
      <c r="E210" s="38" t="s">
        <v>117</v>
      </c>
      <c r="F210" s="38">
        <v>10</v>
      </c>
      <c r="G210" s="38">
        <v>14</v>
      </c>
      <c r="H210" s="38">
        <v>1.0900000000000001</v>
      </c>
    </row>
    <row r="211" spans="1:8" hidden="1" outlineLevel="2" collapsed="1" x14ac:dyDescent="0.3">
      <c r="A211" s="38">
        <v>20244</v>
      </c>
      <c r="B211" s="38" t="s">
        <v>90</v>
      </c>
      <c r="C211" s="38" t="s">
        <v>91</v>
      </c>
      <c r="D211" s="38" t="s">
        <v>92</v>
      </c>
      <c r="E211" s="38" t="s">
        <v>118</v>
      </c>
      <c r="F211" s="38">
        <v>129</v>
      </c>
      <c r="G211" s="38">
        <v>173</v>
      </c>
      <c r="H211" s="38">
        <v>25.500000000000007</v>
      </c>
    </row>
    <row r="212" spans="1:8" hidden="1" outlineLevel="2" collapsed="1" x14ac:dyDescent="0.3">
      <c r="A212" s="38">
        <v>20244</v>
      </c>
      <c r="B212" s="38" t="s">
        <v>90</v>
      </c>
      <c r="C212" s="38" t="s">
        <v>91</v>
      </c>
      <c r="D212" s="38" t="s">
        <v>92</v>
      </c>
      <c r="E212" s="38" t="s">
        <v>119</v>
      </c>
      <c r="F212" s="38">
        <v>164</v>
      </c>
      <c r="G212" s="38">
        <v>208</v>
      </c>
      <c r="H212" s="38">
        <v>41.529999999999994</v>
      </c>
    </row>
    <row r="213" spans="1:8" hidden="1" outlineLevel="2" collapsed="1" x14ac:dyDescent="0.3">
      <c r="A213" s="38">
        <v>20244</v>
      </c>
      <c r="B213" s="38" t="s">
        <v>90</v>
      </c>
      <c r="C213" s="38" t="s">
        <v>91</v>
      </c>
      <c r="D213" s="38" t="s">
        <v>92</v>
      </c>
      <c r="E213" s="38" t="s">
        <v>120</v>
      </c>
      <c r="F213" s="38">
        <v>141</v>
      </c>
      <c r="G213" s="38">
        <v>162</v>
      </c>
      <c r="H213" s="38">
        <v>33.969999999999992</v>
      </c>
    </row>
    <row r="214" spans="1:8" hidden="1" outlineLevel="2" collapsed="1" x14ac:dyDescent="0.3">
      <c r="A214" s="38">
        <v>20244</v>
      </c>
      <c r="B214" s="38" t="s">
        <v>90</v>
      </c>
      <c r="C214" s="38" t="s">
        <v>91</v>
      </c>
      <c r="D214" s="38" t="s">
        <v>92</v>
      </c>
      <c r="E214" s="38" t="s">
        <v>121</v>
      </c>
      <c r="F214" s="38">
        <v>103</v>
      </c>
      <c r="G214" s="38">
        <v>117</v>
      </c>
      <c r="H214" s="38">
        <v>21.74</v>
      </c>
    </row>
    <row r="215" spans="1:8" hidden="1" outlineLevel="2" collapsed="1" x14ac:dyDescent="0.3">
      <c r="A215" s="38">
        <v>20244</v>
      </c>
      <c r="B215" s="38" t="s">
        <v>90</v>
      </c>
      <c r="C215" s="38" t="s">
        <v>91</v>
      </c>
      <c r="D215" s="38" t="s">
        <v>92</v>
      </c>
      <c r="E215" s="38" t="s">
        <v>122</v>
      </c>
      <c r="F215" s="38">
        <v>93</v>
      </c>
      <c r="G215" s="38">
        <v>107</v>
      </c>
      <c r="H215" s="38">
        <v>22.279999999999998</v>
      </c>
    </row>
    <row r="216" spans="1:8" hidden="1" outlineLevel="2" collapsed="1" x14ac:dyDescent="0.3">
      <c r="A216" s="38">
        <v>20244</v>
      </c>
      <c r="B216" s="38" t="s">
        <v>90</v>
      </c>
      <c r="C216" s="38" t="s">
        <v>91</v>
      </c>
      <c r="D216" s="38" t="s">
        <v>92</v>
      </c>
      <c r="E216" s="38" t="s">
        <v>123</v>
      </c>
      <c r="F216" s="38">
        <v>92</v>
      </c>
      <c r="G216" s="38">
        <v>105</v>
      </c>
      <c r="H216" s="38">
        <v>26.710000000000004</v>
      </c>
    </row>
    <row r="217" spans="1:8" hidden="1" outlineLevel="2" collapsed="1" x14ac:dyDescent="0.3">
      <c r="A217" s="38">
        <v>20244</v>
      </c>
      <c r="B217" s="38" t="s">
        <v>90</v>
      </c>
      <c r="C217" s="38" t="s">
        <v>91</v>
      </c>
      <c r="D217" s="38" t="s">
        <v>92</v>
      </c>
      <c r="E217" s="38" t="s">
        <v>124</v>
      </c>
      <c r="F217" s="38">
        <v>94</v>
      </c>
      <c r="G217" s="38">
        <v>101</v>
      </c>
      <c r="H217" s="38">
        <v>24.289999999999996</v>
      </c>
    </row>
    <row r="218" spans="1:8" hidden="1" outlineLevel="2" collapsed="1" x14ac:dyDescent="0.3">
      <c r="A218" s="38">
        <v>20244</v>
      </c>
      <c r="B218" s="38" t="s">
        <v>90</v>
      </c>
      <c r="C218" s="38" t="s">
        <v>91</v>
      </c>
      <c r="D218" s="38" t="s">
        <v>92</v>
      </c>
      <c r="E218" s="38" t="s">
        <v>125</v>
      </c>
      <c r="F218" s="38">
        <v>67</v>
      </c>
      <c r="G218" s="38">
        <v>72</v>
      </c>
      <c r="H218" s="38">
        <v>14.610000000000001</v>
      </c>
    </row>
    <row r="219" spans="1:8" hidden="1" outlineLevel="2" collapsed="1" x14ac:dyDescent="0.3">
      <c r="A219" s="38">
        <v>20244</v>
      </c>
      <c r="B219" s="38" t="s">
        <v>90</v>
      </c>
      <c r="C219" s="38" t="s">
        <v>91</v>
      </c>
      <c r="D219" s="38" t="s">
        <v>92</v>
      </c>
      <c r="E219" s="38" t="s">
        <v>126</v>
      </c>
      <c r="F219" s="38">
        <v>52</v>
      </c>
      <c r="G219" s="38">
        <v>60</v>
      </c>
      <c r="H219" s="38">
        <v>11.11</v>
      </c>
    </row>
    <row r="220" spans="1:8" hidden="1" outlineLevel="2" collapsed="1" x14ac:dyDescent="0.3">
      <c r="A220" s="38">
        <v>20244</v>
      </c>
      <c r="B220" s="38" t="s">
        <v>90</v>
      </c>
      <c r="C220" s="38" t="s">
        <v>91</v>
      </c>
      <c r="D220" s="38" t="s">
        <v>92</v>
      </c>
      <c r="E220" s="38" t="s">
        <v>403</v>
      </c>
      <c r="F220" s="38">
        <v>37</v>
      </c>
      <c r="G220" s="38">
        <v>44</v>
      </c>
      <c r="H220" s="38">
        <v>6.5100000000000007</v>
      </c>
    </row>
    <row r="221" spans="1:8" hidden="1" outlineLevel="2" collapsed="1" x14ac:dyDescent="0.3">
      <c r="A221" s="38">
        <v>20244</v>
      </c>
      <c r="B221" s="38" t="s">
        <v>90</v>
      </c>
      <c r="C221" s="38" t="s">
        <v>91</v>
      </c>
      <c r="D221" s="38" t="s">
        <v>92</v>
      </c>
      <c r="E221" s="38" t="s">
        <v>404</v>
      </c>
      <c r="F221" s="38">
        <v>24</v>
      </c>
      <c r="G221" s="38">
        <v>24</v>
      </c>
      <c r="H221" s="38">
        <v>5.64</v>
      </c>
    </row>
    <row r="222" spans="1:8" outlineLevel="1" collapsed="1" x14ac:dyDescent="0.3">
      <c r="A222" s="38"/>
      <c r="B222" s="58" t="s">
        <v>172</v>
      </c>
      <c r="C222" s="58"/>
      <c r="D222" s="58"/>
      <c r="E222" s="58"/>
      <c r="F222" s="58">
        <f>SUBTOTAL(9,F209:F221)</f>
        <v>1007</v>
      </c>
      <c r="G222" s="58">
        <f>SUBTOTAL(9,G209:G221)</f>
        <v>1189</v>
      </c>
      <c r="H222" s="58">
        <f>SUBTOTAL(9,H209:H221)</f>
        <v>235.14999999999998</v>
      </c>
    </row>
    <row r="223" spans="1:8" hidden="1" outlineLevel="2" x14ac:dyDescent="0.3">
      <c r="A223" s="38">
        <v>20244</v>
      </c>
      <c r="B223" s="38" t="s">
        <v>93</v>
      </c>
      <c r="C223" s="38" t="s">
        <v>94</v>
      </c>
      <c r="D223" s="38" t="s">
        <v>95</v>
      </c>
      <c r="E223" s="38">
        <v>-18</v>
      </c>
      <c r="F223" s="38">
        <v>6</v>
      </c>
      <c r="G223" s="38">
        <v>7</v>
      </c>
      <c r="H223" s="38">
        <v>0.44</v>
      </c>
    </row>
    <row r="224" spans="1:8" hidden="1" outlineLevel="2" collapsed="1" x14ac:dyDescent="0.3">
      <c r="A224" s="38">
        <v>20244</v>
      </c>
      <c r="B224" s="38" t="s">
        <v>93</v>
      </c>
      <c r="C224" s="38" t="s">
        <v>94</v>
      </c>
      <c r="D224" s="38" t="s">
        <v>95</v>
      </c>
      <c r="E224" s="38" t="s">
        <v>117</v>
      </c>
      <c r="F224" s="38">
        <v>63</v>
      </c>
      <c r="G224" s="38">
        <v>78</v>
      </c>
      <c r="H224" s="38">
        <v>11.189999999999998</v>
      </c>
    </row>
    <row r="225" spans="1:8" hidden="1" outlineLevel="2" collapsed="1" x14ac:dyDescent="0.3">
      <c r="A225" s="38">
        <v>20244</v>
      </c>
      <c r="B225" s="38" t="s">
        <v>93</v>
      </c>
      <c r="C225" s="38" t="s">
        <v>94</v>
      </c>
      <c r="D225" s="38" t="s">
        <v>95</v>
      </c>
      <c r="E225" s="38" t="s">
        <v>118</v>
      </c>
      <c r="F225" s="38">
        <v>808</v>
      </c>
      <c r="G225" s="38">
        <v>1284</v>
      </c>
      <c r="H225" s="38">
        <v>238.72999999999996</v>
      </c>
    </row>
    <row r="226" spans="1:8" hidden="1" outlineLevel="2" collapsed="1" x14ac:dyDescent="0.3">
      <c r="A226" s="38">
        <v>20244</v>
      </c>
      <c r="B226" s="38" t="s">
        <v>93</v>
      </c>
      <c r="C226" s="38" t="s">
        <v>94</v>
      </c>
      <c r="D226" s="38" t="s">
        <v>95</v>
      </c>
      <c r="E226" s="38" t="s">
        <v>119</v>
      </c>
      <c r="F226" s="38">
        <v>1352</v>
      </c>
      <c r="G226" s="38">
        <v>2250</v>
      </c>
      <c r="H226" s="38">
        <v>403.69</v>
      </c>
    </row>
    <row r="227" spans="1:8" hidden="1" outlineLevel="2" collapsed="1" x14ac:dyDescent="0.3">
      <c r="A227" s="38">
        <v>20244</v>
      </c>
      <c r="B227" s="38" t="s">
        <v>93</v>
      </c>
      <c r="C227" s="38" t="s">
        <v>94</v>
      </c>
      <c r="D227" s="38" t="s">
        <v>95</v>
      </c>
      <c r="E227" s="38" t="s">
        <v>120</v>
      </c>
      <c r="F227" s="38">
        <v>1043</v>
      </c>
      <c r="G227" s="38">
        <v>1849</v>
      </c>
      <c r="H227" s="38">
        <v>270.52</v>
      </c>
    </row>
    <row r="228" spans="1:8" hidden="1" outlineLevel="2" collapsed="1" x14ac:dyDescent="0.3">
      <c r="A228" s="38">
        <v>20244</v>
      </c>
      <c r="B228" s="38" t="s">
        <v>93</v>
      </c>
      <c r="C228" s="38" t="s">
        <v>94</v>
      </c>
      <c r="D228" s="38" t="s">
        <v>95</v>
      </c>
      <c r="E228" s="38" t="s">
        <v>121</v>
      </c>
      <c r="F228" s="38">
        <v>959</v>
      </c>
      <c r="G228" s="38">
        <v>1864</v>
      </c>
      <c r="H228" s="38">
        <v>244.35000000000002</v>
      </c>
    </row>
    <row r="229" spans="1:8" hidden="1" outlineLevel="2" collapsed="1" x14ac:dyDescent="0.3">
      <c r="A229" s="38">
        <v>20244</v>
      </c>
      <c r="B229" s="38" t="s">
        <v>93</v>
      </c>
      <c r="C229" s="38" t="s">
        <v>94</v>
      </c>
      <c r="D229" s="38" t="s">
        <v>95</v>
      </c>
      <c r="E229" s="38" t="s">
        <v>122</v>
      </c>
      <c r="F229" s="38">
        <v>921</v>
      </c>
      <c r="G229" s="38">
        <v>1866</v>
      </c>
      <c r="H229" s="38">
        <v>232.04999999999998</v>
      </c>
    </row>
    <row r="230" spans="1:8" hidden="1" outlineLevel="2" collapsed="1" x14ac:dyDescent="0.3">
      <c r="A230" s="38">
        <v>20244</v>
      </c>
      <c r="B230" s="38" t="s">
        <v>93</v>
      </c>
      <c r="C230" s="38" t="s">
        <v>94</v>
      </c>
      <c r="D230" s="38" t="s">
        <v>95</v>
      </c>
      <c r="E230" s="38" t="s">
        <v>123</v>
      </c>
      <c r="F230" s="38">
        <v>882</v>
      </c>
      <c r="G230" s="38">
        <v>1797</v>
      </c>
      <c r="H230" s="38">
        <v>222.52</v>
      </c>
    </row>
    <row r="231" spans="1:8" hidden="1" outlineLevel="2" collapsed="1" x14ac:dyDescent="0.3">
      <c r="A231" s="38">
        <v>20244</v>
      </c>
      <c r="B231" s="38" t="s">
        <v>93</v>
      </c>
      <c r="C231" s="38" t="s">
        <v>94</v>
      </c>
      <c r="D231" s="38" t="s">
        <v>95</v>
      </c>
      <c r="E231" s="38" t="s">
        <v>124</v>
      </c>
      <c r="F231" s="38">
        <v>658</v>
      </c>
      <c r="G231" s="38">
        <v>1287</v>
      </c>
      <c r="H231" s="38">
        <v>189.25000000000006</v>
      </c>
    </row>
    <row r="232" spans="1:8" hidden="1" outlineLevel="2" collapsed="1" x14ac:dyDescent="0.3">
      <c r="A232" s="38">
        <v>20244</v>
      </c>
      <c r="B232" s="38" t="s">
        <v>93</v>
      </c>
      <c r="C232" s="38" t="s">
        <v>94</v>
      </c>
      <c r="D232" s="38" t="s">
        <v>95</v>
      </c>
      <c r="E232" s="38" t="s">
        <v>125</v>
      </c>
      <c r="F232" s="38">
        <v>480</v>
      </c>
      <c r="G232" s="38">
        <v>898</v>
      </c>
      <c r="H232" s="38">
        <v>137.04</v>
      </c>
    </row>
    <row r="233" spans="1:8" hidden="1" outlineLevel="2" collapsed="1" x14ac:dyDescent="0.3">
      <c r="A233" s="38">
        <v>20244</v>
      </c>
      <c r="B233" s="38" t="s">
        <v>93</v>
      </c>
      <c r="C233" s="38" t="s">
        <v>94</v>
      </c>
      <c r="D233" s="38" t="s">
        <v>95</v>
      </c>
      <c r="E233" s="38" t="s">
        <v>126</v>
      </c>
      <c r="F233" s="38">
        <v>291</v>
      </c>
      <c r="G233" s="38">
        <v>485</v>
      </c>
      <c r="H233" s="38">
        <v>79.559999999999974</v>
      </c>
    </row>
    <row r="234" spans="1:8" hidden="1" outlineLevel="2" collapsed="1" x14ac:dyDescent="0.3">
      <c r="A234" s="38">
        <v>20244</v>
      </c>
      <c r="B234" s="38" t="s">
        <v>93</v>
      </c>
      <c r="C234" s="38" t="s">
        <v>94</v>
      </c>
      <c r="D234" s="38" t="s">
        <v>95</v>
      </c>
      <c r="E234" s="38" t="s">
        <v>403</v>
      </c>
      <c r="F234" s="38">
        <v>257</v>
      </c>
      <c r="G234" s="38">
        <v>384</v>
      </c>
      <c r="H234" s="38">
        <v>74</v>
      </c>
    </row>
    <row r="235" spans="1:8" hidden="1" outlineLevel="2" collapsed="1" x14ac:dyDescent="0.3">
      <c r="A235" s="38">
        <v>20244</v>
      </c>
      <c r="B235" s="38" t="s">
        <v>93</v>
      </c>
      <c r="C235" s="38" t="s">
        <v>94</v>
      </c>
      <c r="D235" s="38" t="s">
        <v>95</v>
      </c>
      <c r="E235" s="38" t="s">
        <v>404</v>
      </c>
      <c r="F235" s="38">
        <v>53</v>
      </c>
      <c r="G235" s="38">
        <v>80</v>
      </c>
      <c r="H235" s="38">
        <v>13.52</v>
      </c>
    </row>
    <row r="236" spans="1:8" outlineLevel="1" collapsed="1" x14ac:dyDescent="0.3">
      <c r="A236" s="38"/>
      <c r="B236" s="58" t="s">
        <v>173</v>
      </c>
      <c r="C236" s="58"/>
      <c r="D236" s="58"/>
      <c r="E236" s="58"/>
      <c r="F236" s="58">
        <f>SUBTOTAL(9,F223:F235)</f>
        <v>7773</v>
      </c>
      <c r="G236" s="58">
        <f>SUBTOTAL(9,G223:G235)</f>
        <v>14129</v>
      </c>
      <c r="H236" s="58">
        <f>SUBTOTAL(9,H223:H235)</f>
        <v>2116.86</v>
      </c>
    </row>
    <row r="237" spans="1:8" hidden="1" outlineLevel="2" x14ac:dyDescent="0.3">
      <c r="A237" s="38">
        <v>20244</v>
      </c>
      <c r="B237" s="38" t="s">
        <v>96</v>
      </c>
      <c r="C237" s="38" t="s">
        <v>97</v>
      </c>
      <c r="D237" s="38" t="s">
        <v>98</v>
      </c>
      <c r="E237" s="38">
        <v>-18</v>
      </c>
      <c r="F237" s="38">
        <v>36</v>
      </c>
      <c r="G237" s="38">
        <v>42</v>
      </c>
      <c r="H237" s="38">
        <v>2.25</v>
      </c>
    </row>
    <row r="238" spans="1:8" hidden="1" outlineLevel="2" collapsed="1" x14ac:dyDescent="0.3">
      <c r="A238" s="38">
        <v>20244</v>
      </c>
      <c r="B238" s="38" t="s">
        <v>96</v>
      </c>
      <c r="C238" s="38" t="s">
        <v>97</v>
      </c>
      <c r="D238" s="38" t="s">
        <v>98</v>
      </c>
      <c r="E238" s="38" t="s">
        <v>117</v>
      </c>
      <c r="F238" s="38">
        <v>217</v>
      </c>
      <c r="G238" s="38">
        <v>270</v>
      </c>
      <c r="H238" s="38">
        <v>36.010000000000005</v>
      </c>
    </row>
    <row r="239" spans="1:8" hidden="1" outlineLevel="2" collapsed="1" x14ac:dyDescent="0.3">
      <c r="A239" s="38">
        <v>20244</v>
      </c>
      <c r="B239" s="38" t="s">
        <v>96</v>
      </c>
      <c r="C239" s="38" t="s">
        <v>97</v>
      </c>
      <c r="D239" s="38" t="s">
        <v>98</v>
      </c>
      <c r="E239" s="38" t="s">
        <v>118</v>
      </c>
      <c r="F239" s="38">
        <v>1161</v>
      </c>
      <c r="G239" s="38">
        <v>1563</v>
      </c>
      <c r="H239" s="38">
        <v>239.55999999999997</v>
      </c>
    </row>
    <row r="240" spans="1:8" hidden="1" outlineLevel="2" collapsed="1" x14ac:dyDescent="0.3">
      <c r="A240" s="38">
        <v>20244</v>
      </c>
      <c r="B240" s="38" t="s">
        <v>96</v>
      </c>
      <c r="C240" s="38" t="s">
        <v>97</v>
      </c>
      <c r="D240" s="38" t="s">
        <v>98</v>
      </c>
      <c r="E240" s="38" t="s">
        <v>119</v>
      </c>
      <c r="F240" s="38">
        <v>924</v>
      </c>
      <c r="G240" s="38">
        <v>1295</v>
      </c>
      <c r="H240" s="38">
        <v>182.43999999999991</v>
      </c>
    </row>
    <row r="241" spans="1:8" hidden="1" outlineLevel="2" collapsed="1" x14ac:dyDescent="0.3">
      <c r="A241" s="38">
        <v>20244</v>
      </c>
      <c r="B241" s="38" t="s">
        <v>96</v>
      </c>
      <c r="C241" s="38" t="s">
        <v>97</v>
      </c>
      <c r="D241" s="38" t="s">
        <v>98</v>
      </c>
      <c r="E241" s="38" t="s">
        <v>120</v>
      </c>
      <c r="F241" s="38">
        <v>573</v>
      </c>
      <c r="G241" s="38">
        <v>742</v>
      </c>
      <c r="H241" s="38">
        <v>117.69999999999999</v>
      </c>
    </row>
    <row r="242" spans="1:8" hidden="1" outlineLevel="2" collapsed="1" x14ac:dyDescent="0.3">
      <c r="A242" s="38">
        <v>20244</v>
      </c>
      <c r="B242" s="38" t="s">
        <v>96</v>
      </c>
      <c r="C242" s="38" t="s">
        <v>97</v>
      </c>
      <c r="D242" s="38" t="s">
        <v>98</v>
      </c>
      <c r="E242" s="38" t="s">
        <v>121</v>
      </c>
      <c r="F242" s="38">
        <v>359</v>
      </c>
      <c r="G242" s="38">
        <v>487</v>
      </c>
      <c r="H242" s="38">
        <v>76.330000000000041</v>
      </c>
    </row>
    <row r="243" spans="1:8" hidden="1" outlineLevel="2" collapsed="1" x14ac:dyDescent="0.3">
      <c r="A243" s="38">
        <v>20244</v>
      </c>
      <c r="B243" s="38" t="s">
        <v>96</v>
      </c>
      <c r="C243" s="38" t="s">
        <v>97</v>
      </c>
      <c r="D243" s="38" t="s">
        <v>98</v>
      </c>
      <c r="E243" s="38" t="s">
        <v>122</v>
      </c>
      <c r="F243" s="38">
        <v>299</v>
      </c>
      <c r="G243" s="38">
        <v>407</v>
      </c>
      <c r="H243" s="38">
        <v>58.59</v>
      </c>
    </row>
    <row r="244" spans="1:8" hidden="1" outlineLevel="2" collapsed="1" x14ac:dyDescent="0.3">
      <c r="A244" s="38">
        <v>20244</v>
      </c>
      <c r="B244" s="38" t="s">
        <v>96</v>
      </c>
      <c r="C244" s="38" t="s">
        <v>97</v>
      </c>
      <c r="D244" s="38" t="s">
        <v>98</v>
      </c>
      <c r="E244" s="38" t="s">
        <v>123</v>
      </c>
      <c r="F244" s="38">
        <v>249</v>
      </c>
      <c r="G244" s="38">
        <v>336</v>
      </c>
      <c r="H244" s="38">
        <v>45.379999999999995</v>
      </c>
    </row>
    <row r="245" spans="1:8" hidden="1" outlineLevel="2" collapsed="1" x14ac:dyDescent="0.3">
      <c r="A245" s="38">
        <v>20244</v>
      </c>
      <c r="B245" s="38" t="s">
        <v>96</v>
      </c>
      <c r="C245" s="38" t="s">
        <v>97</v>
      </c>
      <c r="D245" s="38" t="s">
        <v>98</v>
      </c>
      <c r="E245" s="38" t="s">
        <v>124</v>
      </c>
      <c r="F245" s="38">
        <v>184</v>
      </c>
      <c r="G245" s="38">
        <v>264</v>
      </c>
      <c r="H245" s="38">
        <v>36.38000000000001</v>
      </c>
    </row>
    <row r="246" spans="1:8" hidden="1" outlineLevel="2" collapsed="1" x14ac:dyDescent="0.3">
      <c r="A246" s="38">
        <v>20244</v>
      </c>
      <c r="B246" s="38" t="s">
        <v>96</v>
      </c>
      <c r="C246" s="38" t="s">
        <v>97</v>
      </c>
      <c r="D246" s="38" t="s">
        <v>98</v>
      </c>
      <c r="E246" s="38" t="s">
        <v>125</v>
      </c>
      <c r="F246" s="38">
        <v>155</v>
      </c>
      <c r="G246" s="38">
        <v>186</v>
      </c>
      <c r="H246" s="38">
        <v>26.45</v>
      </c>
    </row>
    <row r="247" spans="1:8" hidden="1" outlineLevel="2" collapsed="1" x14ac:dyDescent="0.3">
      <c r="A247" s="38">
        <v>20244</v>
      </c>
      <c r="B247" s="38" t="s">
        <v>96</v>
      </c>
      <c r="C247" s="38" t="s">
        <v>97</v>
      </c>
      <c r="D247" s="38" t="s">
        <v>98</v>
      </c>
      <c r="E247" s="38" t="s">
        <v>126</v>
      </c>
      <c r="F247" s="38">
        <v>98</v>
      </c>
      <c r="G247" s="38">
        <v>124</v>
      </c>
      <c r="H247" s="38">
        <v>14.600000000000001</v>
      </c>
    </row>
    <row r="248" spans="1:8" hidden="1" outlineLevel="2" collapsed="1" x14ac:dyDescent="0.3">
      <c r="A248" s="38">
        <v>20244</v>
      </c>
      <c r="B248" s="38" t="s">
        <v>96</v>
      </c>
      <c r="C248" s="38" t="s">
        <v>97</v>
      </c>
      <c r="D248" s="38" t="s">
        <v>98</v>
      </c>
      <c r="E248" s="38" t="s">
        <v>403</v>
      </c>
      <c r="F248" s="38">
        <v>78</v>
      </c>
      <c r="G248" s="38">
        <v>94</v>
      </c>
      <c r="H248" s="38">
        <v>10.199999999999999</v>
      </c>
    </row>
    <row r="249" spans="1:8" hidden="1" outlineLevel="2" collapsed="1" x14ac:dyDescent="0.3">
      <c r="A249" s="38">
        <v>20244</v>
      </c>
      <c r="B249" s="38" t="s">
        <v>96</v>
      </c>
      <c r="C249" s="38" t="s">
        <v>97</v>
      </c>
      <c r="D249" s="38" t="s">
        <v>98</v>
      </c>
      <c r="E249" s="38" t="s">
        <v>404</v>
      </c>
      <c r="F249" s="38">
        <v>45</v>
      </c>
      <c r="G249" s="38">
        <v>48</v>
      </c>
      <c r="H249" s="38">
        <v>7.4</v>
      </c>
    </row>
    <row r="250" spans="1:8" outlineLevel="1" collapsed="1" x14ac:dyDescent="0.3">
      <c r="A250" s="38"/>
      <c r="B250" s="58" t="s">
        <v>174</v>
      </c>
      <c r="C250" s="58"/>
      <c r="D250" s="58"/>
      <c r="E250" s="58"/>
      <c r="F250" s="58">
        <f>SUBTOTAL(9,F237:F249)</f>
        <v>4378</v>
      </c>
      <c r="G250" s="58">
        <f>SUBTOTAL(9,G237:G249)</f>
        <v>5858</v>
      </c>
      <c r="H250" s="58">
        <f>SUBTOTAL(9,H237:H249)</f>
        <v>853.29</v>
      </c>
    </row>
    <row r="251" spans="1:8" hidden="1" outlineLevel="2" x14ac:dyDescent="0.3">
      <c r="A251" s="38">
        <v>20244</v>
      </c>
      <c r="B251" s="38" t="s">
        <v>99</v>
      </c>
      <c r="C251" s="38" t="s">
        <v>100</v>
      </c>
      <c r="D251" s="38" t="s">
        <v>101</v>
      </c>
      <c r="E251" s="38">
        <v>-18</v>
      </c>
      <c r="F251" s="38">
        <v>10</v>
      </c>
      <c r="G251" s="38">
        <v>10</v>
      </c>
      <c r="H251" s="38">
        <v>1.18</v>
      </c>
    </row>
    <row r="252" spans="1:8" hidden="1" outlineLevel="2" collapsed="1" x14ac:dyDescent="0.3">
      <c r="A252" s="38">
        <v>20244</v>
      </c>
      <c r="B252" s="38" t="s">
        <v>99</v>
      </c>
      <c r="C252" s="38" t="s">
        <v>100</v>
      </c>
      <c r="D252" s="38" t="s">
        <v>101</v>
      </c>
      <c r="E252" s="38" t="s">
        <v>117</v>
      </c>
      <c r="F252" s="38">
        <v>111</v>
      </c>
      <c r="G252" s="38">
        <v>160</v>
      </c>
      <c r="H252" s="38">
        <v>37.5</v>
      </c>
    </row>
    <row r="253" spans="1:8" hidden="1" outlineLevel="2" collapsed="1" x14ac:dyDescent="0.3">
      <c r="A253" s="38">
        <v>20244</v>
      </c>
      <c r="B253" s="38" t="s">
        <v>99</v>
      </c>
      <c r="C253" s="38" t="s">
        <v>100</v>
      </c>
      <c r="D253" s="38" t="s">
        <v>101</v>
      </c>
      <c r="E253" s="38" t="s">
        <v>118</v>
      </c>
      <c r="F253" s="38">
        <v>529</v>
      </c>
      <c r="G253" s="38">
        <v>680</v>
      </c>
      <c r="H253" s="38">
        <v>174.75</v>
      </c>
    </row>
    <row r="254" spans="1:8" hidden="1" outlineLevel="2" collapsed="1" x14ac:dyDescent="0.3">
      <c r="A254" s="38">
        <v>20244</v>
      </c>
      <c r="B254" s="38" t="s">
        <v>99</v>
      </c>
      <c r="C254" s="38" t="s">
        <v>100</v>
      </c>
      <c r="D254" s="38" t="s">
        <v>101</v>
      </c>
      <c r="E254" s="38" t="s">
        <v>119</v>
      </c>
      <c r="F254" s="38">
        <v>465</v>
      </c>
      <c r="G254" s="38">
        <v>603</v>
      </c>
      <c r="H254" s="38">
        <v>176.60999999999999</v>
      </c>
    </row>
    <row r="255" spans="1:8" hidden="1" outlineLevel="2" collapsed="1" x14ac:dyDescent="0.3">
      <c r="A255" s="38">
        <v>20244</v>
      </c>
      <c r="B255" s="38" t="s">
        <v>99</v>
      </c>
      <c r="C255" s="38" t="s">
        <v>100</v>
      </c>
      <c r="D255" s="38" t="s">
        <v>101</v>
      </c>
      <c r="E255" s="38" t="s">
        <v>120</v>
      </c>
      <c r="F255" s="38">
        <v>269</v>
      </c>
      <c r="G255" s="38">
        <v>355</v>
      </c>
      <c r="H255" s="38">
        <v>104.77</v>
      </c>
    </row>
    <row r="256" spans="1:8" hidden="1" outlineLevel="2" collapsed="1" x14ac:dyDescent="0.3">
      <c r="A256" s="38">
        <v>20244</v>
      </c>
      <c r="B256" s="38" t="s">
        <v>99</v>
      </c>
      <c r="C256" s="38" t="s">
        <v>100</v>
      </c>
      <c r="D256" s="38" t="s">
        <v>101</v>
      </c>
      <c r="E256" s="38" t="s">
        <v>121</v>
      </c>
      <c r="F256" s="38">
        <v>238</v>
      </c>
      <c r="G256" s="38">
        <v>307</v>
      </c>
      <c r="H256" s="38">
        <v>95.700000000000017</v>
      </c>
    </row>
    <row r="257" spans="1:8" hidden="1" outlineLevel="2" collapsed="1" x14ac:dyDescent="0.3">
      <c r="A257" s="38">
        <v>20244</v>
      </c>
      <c r="B257" s="38" t="s">
        <v>99</v>
      </c>
      <c r="C257" s="38" t="s">
        <v>100</v>
      </c>
      <c r="D257" s="38" t="s">
        <v>101</v>
      </c>
      <c r="E257" s="38" t="s">
        <v>122</v>
      </c>
      <c r="F257" s="38">
        <v>200</v>
      </c>
      <c r="G257" s="38">
        <v>239</v>
      </c>
      <c r="H257" s="38">
        <v>83.990000000000009</v>
      </c>
    </row>
    <row r="258" spans="1:8" hidden="1" outlineLevel="2" collapsed="1" x14ac:dyDescent="0.3">
      <c r="A258" s="38">
        <v>20244</v>
      </c>
      <c r="B258" s="38" t="s">
        <v>99</v>
      </c>
      <c r="C258" s="38" t="s">
        <v>100</v>
      </c>
      <c r="D258" s="38" t="s">
        <v>101</v>
      </c>
      <c r="E258" s="38" t="s">
        <v>123</v>
      </c>
      <c r="F258" s="38">
        <v>163</v>
      </c>
      <c r="G258" s="38">
        <v>195</v>
      </c>
      <c r="H258" s="38">
        <v>63.25</v>
      </c>
    </row>
    <row r="259" spans="1:8" hidden="1" outlineLevel="2" collapsed="1" x14ac:dyDescent="0.3">
      <c r="A259" s="38">
        <v>20244</v>
      </c>
      <c r="B259" s="38" t="s">
        <v>99</v>
      </c>
      <c r="C259" s="38" t="s">
        <v>100</v>
      </c>
      <c r="D259" s="38" t="s">
        <v>101</v>
      </c>
      <c r="E259" s="38" t="s">
        <v>124</v>
      </c>
      <c r="F259" s="38">
        <v>143</v>
      </c>
      <c r="G259" s="38">
        <v>176</v>
      </c>
      <c r="H259" s="38">
        <v>61.39</v>
      </c>
    </row>
    <row r="260" spans="1:8" hidden="1" outlineLevel="2" collapsed="1" x14ac:dyDescent="0.3">
      <c r="A260" s="38">
        <v>20244</v>
      </c>
      <c r="B260" s="38" t="s">
        <v>99</v>
      </c>
      <c r="C260" s="38" t="s">
        <v>100</v>
      </c>
      <c r="D260" s="38" t="s">
        <v>101</v>
      </c>
      <c r="E260" s="38" t="s">
        <v>125</v>
      </c>
      <c r="F260" s="38">
        <v>111</v>
      </c>
      <c r="G260" s="38">
        <v>145</v>
      </c>
      <c r="H260" s="38">
        <v>42.22999999999999</v>
      </c>
    </row>
    <row r="261" spans="1:8" hidden="1" outlineLevel="2" collapsed="1" x14ac:dyDescent="0.3">
      <c r="A261" s="38">
        <v>20244</v>
      </c>
      <c r="B261" s="38" t="s">
        <v>99</v>
      </c>
      <c r="C261" s="38" t="s">
        <v>100</v>
      </c>
      <c r="D261" s="38" t="s">
        <v>101</v>
      </c>
      <c r="E261" s="38" t="s">
        <v>126</v>
      </c>
      <c r="F261" s="38">
        <v>83</v>
      </c>
      <c r="G261" s="38">
        <v>102</v>
      </c>
      <c r="H261" s="38">
        <v>17.2</v>
      </c>
    </row>
    <row r="262" spans="1:8" hidden="1" outlineLevel="2" collapsed="1" x14ac:dyDescent="0.3">
      <c r="A262" s="38">
        <v>20244</v>
      </c>
      <c r="B262" s="38" t="s">
        <v>99</v>
      </c>
      <c r="C262" s="38" t="s">
        <v>100</v>
      </c>
      <c r="D262" s="38" t="s">
        <v>101</v>
      </c>
      <c r="E262" s="38" t="s">
        <v>403</v>
      </c>
      <c r="F262" s="38">
        <v>63</v>
      </c>
      <c r="G262" s="38">
        <v>72</v>
      </c>
      <c r="H262" s="38">
        <v>10.749999999999998</v>
      </c>
    </row>
    <row r="263" spans="1:8" hidden="1" outlineLevel="2" collapsed="1" x14ac:dyDescent="0.3">
      <c r="A263" s="38">
        <v>20244</v>
      </c>
      <c r="B263" s="38" t="s">
        <v>99</v>
      </c>
      <c r="C263" s="38" t="s">
        <v>100</v>
      </c>
      <c r="D263" s="38" t="s">
        <v>101</v>
      </c>
      <c r="E263" s="38" t="s">
        <v>404</v>
      </c>
      <c r="F263" s="38">
        <v>48</v>
      </c>
      <c r="G263" s="38">
        <v>55</v>
      </c>
      <c r="H263" s="38">
        <v>6.0299999999999994</v>
      </c>
    </row>
    <row r="264" spans="1:8" outlineLevel="1" collapsed="1" x14ac:dyDescent="0.3">
      <c r="A264" s="38"/>
      <c r="B264" s="58" t="s">
        <v>175</v>
      </c>
      <c r="C264" s="58"/>
      <c r="D264" s="58"/>
      <c r="E264" s="58"/>
      <c r="F264" s="58">
        <f>SUBTOTAL(9,F251:F263)</f>
        <v>2433</v>
      </c>
      <c r="G264" s="58">
        <f>SUBTOTAL(9,G251:G263)</f>
        <v>3099</v>
      </c>
      <c r="H264" s="58">
        <f>SUBTOTAL(9,H251:H263)</f>
        <v>875.35</v>
      </c>
    </row>
    <row r="265" spans="1:8" hidden="1" outlineLevel="2" x14ac:dyDescent="0.3">
      <c r="A265" s="38">
        <v>20244</v>
      </c>
      <c r="B265" s="38" t="s">
        <v>102</v>
      </c>
      <c r="C265" s="38" t="s">
        <v>103</v>
      </c>
      <c r="D265" s="38" t="s">
        <v>104</v>
      </c>
      <c r="E265" s="38" t="s">
        <v>118</v>
      </c>
      <c r="F265" s="38">
        <v>1</v>
      </c>
      <c r="G265" s="38">
        <v>1</v>
      </c>
      <c r="H265" s="38">
        <v>0.01</v>
      </c>
    </row>
    <row r="266" spans="1:8" hidden="1" outlineLevel="2" collapsed="1" x14ac:dyDescent="0.3">
      <c r="A266" s="38">
        <v>20244</v>
      </c>
      <c r="B266" s="38" t="s">
        <v>102</v>
      </c>
      <c r="C266" s="38" t="s">
        <v>103</v>
      </c>
      <c r="D266" s="38" t="s">
        <v>104</v>
      </c>
      <c r="E266" s="38" t="s">
        <v>119</v>
      </c>
      <c r="F266" s="38">
        <v>1</v>
      </c>
      <c r="G266" s="38">
        <v>1</v>
      </c>
      <c r="H266" s="38">
        <v>0.13</v>
      </c>
    </row>
    <row r="267" spans="1:8" hidden="1" outlineLevel="2" collapsed="1" x14ac:dyDescent="0.3">
      <c r="A267" s="38">
        <v>20244</v>
      </c>
      <c r="B267" s="38" t="s">
        <v>102</v>
      </c>
      <c r="C267" s="38" t="s">
        <v>103</v>
      </c>
      <c r="D267" s="38" t="s">
        <v>104</v>
      </c>
      <c r="E267" s="38" t="s">
        <v>120</v>
      </c>
      <c r="F267" s="38">
        <v>2</v>
      </c>
      <c r="G267" s="38">
        <v>2</v>
      </c>
      <c r="H267" s="38">
        <v>0.11</v>
      </c>
    </row>
    <row r="268" spans="1:8" hidden="1" outlineLevel="2" collapsed="1" x14ac:dyDescent="0.3">
      <c r="A268" s="38">
        <v>20244</v>
      </c>
      <c r="B268" s="38" t="s">
        <v>102</v>
      </c>
      <c r="C268" s="38" t="s">
        <v>103</v>
      </c>
      <c r="D268" s="38" t="s">
        <v>104</v>
      </c>
      <c r="E268" s="38" t="s">
        <v>121</v>
      </c>
      <c r="F268" s="38">
        <v>1</v>
      </c>
      <c r="G268" s="38">
        <v>1</v>
      </c>
      <c r="H268" s="38">
        <v>0.01</v>
      </c>
    </row>
    <row r="269" spans="1:8" hidden="1" outlineLevel="2" collapsed="1" x14ac:dyDescent="0.3">
      <c r="A269" s="38">
        <v>20244</v>
      </c>
      <c r="B269" s="38" t="s">
        <v>102</v>
      </c>
      <c r="C269" s="38" t="s">
        <v>103</v>
      </c>
      <c r="D269" s="38" t="s">
        <v>104</v>
      </c>
      <c r="E269" s="38" t="s">
        <v>124</v>
      </c>
      <c r="F269" s="38">
        <v>1</v>
      </c>
      <c r="G269" s="38">
        <v>1</v>
      </c>
      <c r="H269" s="38">
        <v>0.3</v>
      </c>
    </row>
    <row r="270" spans="1:8" hidden="1" outlineLevel="2" collapsed="1" x14ac:dyDescent="0.3">
      <c r="A270" s="38">
        <v>20244</v>
      </c>
      <c r="B270" s="38" t="s">
        <v>102</v>
      </c>
      <c r="C270" s="38" t="s">
        <v>103</v>
      </c>
      <c r="D270" s="38" t="s">
        <v>104</v>
      </c>
      <c r="E270" s="38" t="s">
        <v>126</v>
      </c>
      <c r="F270" s="38">
        <v>1</v>
      </c>
      <c r="G270" s="38">
        <v>1</v>
      </c>
      <c r="H270" s="38">
        <v>7.0000000000000007E-2</v>
      </c>
    </row>
    <row r="271" spans="1:8" outlineLevel="1" collapsed="1" x14ac:dyDescent="0.3">
      <c r="A271" s="38"/>
      <c r="B271" s="58" t="s">
        <v>176</v>
      </c>
      <c r="C271" s="58"/>
      <c r="D271" s="58"/>
      <c r="E271" s="58"/>
      <c r="F271" s="58">
        <f>SUBTOTAL(9,F265:F270)</f>
        <v>7</v>
      </c>
      <c r="G271" s="58">
        <f>SUBTOTAL(9,G265:G270)</f>
        <v>7</v>
      </c>
      <c r="H271" s="58">
        <f>SUBTOTAL(9,H265:H270)</f>
        <v>0.63000000000000012</v>
      </c>
    </row>
    <row r="272" spans="1:8" hidden="1" outlineLevel="2" x14ac:dyDescent="0.3">
      <c r="A272" s="38">
        <v>20244</v>
      </c>
      <c r="B272" s="38" t="s">
        <v>105</v>
      </c>
      <c r="C272" s="38" t="s">
        <v>109</v>
      </c>
      <c r="D272" s="38" t="s">
        <v>110</v>
      </c>
      <c r="E272" s="38" t="s">
        <v>117</v>
      </c>
      <c r="F272" s="38">
        <v>1</v>
      </c>
      <c r="G272" s="38">
        <v>2</v>
      </c>
      <c r="H272" s="38">
        <v>0.60000000000000009</v>
      </c>
    </row>
    <row r="273" spans="1:8" hidden="1" outlineLevel="2" collapsed="1" x14ac:dyDescent="0.3">
      <c r="A273" s="38">
        <v>20244</v>
      </c>
      <c r="B273" s="38" t="s">
        <v>105</v>
      </c>
      <c r="C273" s="38" t="s">
        <v>109</v>
      </c>
      <c r="D273" s="38" t="s">
        <v>110</v>
      </c>
      <c r="E273" s="38" t="s">
        <v>118</v>
      </c>
      <c r="F273" s="38">
        <v>67</v>
      </c>
      <c r="G273" s="38">
        <v>71</v>
      </c>
      <c r="H273" s="38">
        <v>47.93</v>
      </c>
    </row>
    <row r="274" spans="1:8" hidden="1" outlineLevel="2" collapsed="1" x14ac:dyDescent="0.3">
      <c r="A274" s="38">
        <v>20244</v>
      </c>
      <c r="B274" s="38" t="s">
        <v>105</v>
      </c>
      <c r="C274" s="38" t="s">
        <v>109</v>
      </c>
      <c r="D274" s="38" t="s">
        <v>110</v>
      </c>
      <c r="E274" s="38" t="s">
        <v>119</v>
      </c>
      <c r="F274" s="38">
        <v>369</v>
      </c>
      <c r="G274" s="38">
        <v>377</v>
      </c>
      <c r="H274" s="38">
        <v>297.12999999999994</v>
      </c>
    </row>
    <row r="275" spans="1:8" hidden="1" outlineLevel="2" collapsed="1" x14ac:dyDescent="0.3">
      <c r="A275" s="38">
        <v>20244</v>
      </c>
      <c r="B275" s="38" t="s">
        <v>105</v>
      </c>
      <c r="C275" s="38" t="s">
        <v>109</v>
      </c>
      <c r="D275" s="38" t="s">
        <v>110</v>
      </c>
      <c r="E275" s="38" t="s">
        <v>120</v>
      </c>
      <c r="F275" s="38">
        <v>142</v>
      </c>
      <c r="G275" s="38">
        <v>145</v>
      </c>
      <c r="H275" s="38">
        <v>100.55999999999999</v>
      </c>
    </row>
    <row r="276" spans="1:8" hidden="1" outlineLevel="2" collapsed="1" x14ac:dyDescent="0.3">
      <c r="A276" s="38">
        <v>20244</v>
      </c>
      <c r="B276" s="38" t="s">
        <v>105</v>
      </c>
      <c r="C276" s="38" t="s">
        <v>109</v>
      </c>
      <c r="D276" s="38" t="s">
        <v>110</v>
      </c>
      <c r="E276" s="38" t="s">
        <v>121</v>
      </c>
      <c r="F276" s="38">
        <v>59</v>
      </c>
      <c r="G276" s="38">
        <v>63</v>
      </c>
      <c r="H276" s="38">
        <v>39.469999999999992</v>
      </c>
    </row>
    <row r="277" spans="1:8" hidden="1" outlineLevel="2" collapsed="1" x14ac:dyDescent="0.3">
      <c r="A277" s="38">
        <v>20244</v>
      </c>
      <c r="B277" s="38" t="s">
        <v>105</v>
      </c>
      <c r="C277" s="38" t="s">
        <v>109</v>
      </c>
      <c r="D277" s="38" t="s">
        <v>110</v>
      </c>
      <c r="E277" s="38" t="s">
        <v>122</v>
      </c>
      <c r="F277" s="38">
        <v>75</v>
      </c>
      <c r="G277" s="38">
        <v>77</v>
      </c>
      <c r="H277" s="38">
        <v>44.510000000000005</v>
      </c>
    </row>
    <row r="278" spans="1:8" hidden="1" outlineLevel="2" collapsed="1" x14ac:dyDescent="0.3">
      <c r="A278" s="38">
        <v>20244</v>
      </c>
      <c r="B278" s="38" t="s">
        <v>105</v>
      </c>
      <c r="C278" s="38" t="s">
        <v>109</v>
      </c>
      <c r="D278" s="38" t="s">
        <v>110</v>
      </c>
      <c r="E278" s="38" t="s">
        <v>123</v>
      </c>
      <c r="F278" s="38">
        <v>65</v>
      </c>
      <c r="G278" s="38">
        <v>66</v>
      </c>
      <c r="H278" s="38">
        <v>35.99</v>
      </c>
    </row>
    <row r="279" spans="1:8" hidden="1" outlineLevel="2" collapsed="1" x14ac:dyDescent="0.3">
      <c r="A279" s="38">
        <v>20244</v>
      </c>
      <c r="B279" s="38" t="s">
        <v>105</v>
      </c>
      <c r="C279" s="38" t="s">
        <v>109</v>
      </c>
      <c r="D279" s="38" t="s">
        <v>110</v>
      </c>
      <c r="E279" s="38" t="s">
        <v>124</v>
      </c>
      <c r="F279" s="38">
        <v>52</v>
      </c>
      <c r="G279" s="38">
        <v>53</v>
      </c>
      <c r="H279" s="38">
        <v>29.619999999999997</v>
      </c>
    </row>
    <row r="280" spans="1:8" hidden="1" outlineLevel="2" collapsed="1" x14ac:dyDescent="0.3">
      <c r="A280" s="38">
        <v>20244</v>
      </c>
      <c r="B280" s="38" t="s">
        <v>105</v>
      </c>
      <c r="C280" s="38" t="s">
        <v>109</v>
      </c>
      <c r="D280" s="38" t="s">
        <v>110</v>
      </c>
      <c r="E280" s="38" t="s">
        <v>125</v>
      </c>
      <c r="F280" s="38">
        <v>35</v>
      </c>
      <c r="G280" s="38">
        <v>37</v>
      </c>
      <c r="H280" s="38">
        <v>23.02</v>
      </c>
    </row>
    <row r="281" spans="1:8" hidden="1" outlineLevel="2" collapsed="1" x14ac:dyDescent="0.3">
      <c r="A281" s="38">
        <v>20244</v>
      </c>
      <c r="B281" s="38" t="s">
        <v>105</v>
      </c>
      <c r="C281" s="38" t="s">
        <v>109</v>
      </c>
      <c r="D281" s="38" t="s">
        <v>110</v>
      </c>
      <c r="E281" s="38" t="s">
        <v>126</v>
      </c>
      <c r="F281" s="38">
        <v>21</v>
      </c>
      <c r="G281" s="38">
        <v>21</v>
      </c>
      <c r="H281" s="38">
        <v>14.24</v>
      </c>
    </row>
    <row r="282" spans="1:8" hidden="1" outlineLevel="2" collapsed="1" x14ac:dyDescent="0.3">
      <c r="A282" s="38">
        <v>20244</v>
      </c>
      <c r="B282" s="38" t="s">
        <v>105</v>
      </c>
      <c r="C282" s="38" t="s">
        <v>109</v>
      </c>
      <c r="D282" s="38" t="s">
        <v>110</v>
      </c>
      <c r="E282" s="38" t="s">
        <v>403</v>
      </c>
      <c r="F282" s="38">
        <v>9</v>
      </c>
      <c r="G282" s="38">
        <v>9</v>
      </c>
      <c r="H282" s="38">
        <v>4.79</v>
      </c>
    </row>
    <row r="283" spans="1:8" hidden="1" outlineLevel="2" collapsed="1" x14ac:dyDescent="0.3">
      <c r="A283" s="38">
        <v>20244</v>
      </c>
      <c r="B283" s="38" t="s">
        <v>105</v>
      </c>
      <c r="C283" s="38" t="s">
        <v>109</v>
      </c>
      <c r="D283" s="38" t="s">
        <v>110</v>
      </c>
      <c r="E283" s="38" t="s">
        <v>404</v>
      </c>
      <c r="F283" s="38">
        <v>9</v>
      </c>
      <c r="G283" s="38">
        <v>9</v>
      </c>
      <c r="H283" s="38">
        <v>2.2999999999999994</v>
      </c>
    </row>
    <row r="284" spans="1:8" outlineLevel="1" collapsed="1" x14ac:dyDescent="0.3">
      <c r="A284" s="38"/>
      <c r="B284" s="58" t="s">
        <v>177</v>
      </c>
      <c r="C284" s="58"/>
      <c r="D284" s="58"/>
      <c r="E284" s="58"/>
      <c r="F284" s="58">
        <f>SUBTOTAL(9,F272:F283)</f>
        <v>904</v>
      </c>
      <c r="G284" s="58">
        <f>SUBTOTAL(9,G272:G283)</f>
        <v>930</v>
      </c>
      <c r="H284" s="58">
        <f>SUBTOTAL(9,H272:H283)</f>
        <v>640.15999999999985</v>
      </c>
    </row>
    <row r="285" spans="1:8" hidden="1" outlineLevel="2" x14ac:dyDescent="0.3">
      <c r="A285" s="38">
        <v>20244</v>
      </c>
      <c r="B285" s="38" t="s">
        <v>320</v>
      </c>
      <c r="C285" s="38" t="s">
        <v>109</v>
      </c>
      <c r="D285" s="38" t="s">
        <v>110</v>
      </c>
      <c r="E285" s="38">
        <v>-18</v>
      </c>
      <c r="F285" s="38">
        <v>8</v>
      </c>
      <c r="G285" s="38">
        <v>8</v>
      </c>
      <c r="H285" s="38">
        <v>0.42</v>
      </c>
    </row>
    <row r="286" spans="1:8" hidden="1" outlineLevel="2" collapsed="1" x14ac:dyDescent="0.3">
      <c r="A286" s="38">
        <v>20244</v>
      </c>
      <c r="B286" s="38" t="s">
        <v>320</v>
      </c>
      <c r="C286" s="38" t="s">
        <v>109</v>
      </c>
      <c r="D286" s="38" t="s">
        <v>110</v>
      </c>
      <c r="E286" s="38" t="s">
        <v>117</v>
      </c>
      <c r="F286" s="38">
        <v>59</v>
      </c>
      <c r="G286" s="38">
        <v>82</v>
      </c>
      <c r="H286" s="38">
        <v>12.359999999999996</v>
      </c>
    </row>
    <row r="287" spans="1:8" hidden="1" outlineLevel="2" collapsed="1" x14ac:dyDescent="0.3">
      <c r="A287" s="38">
        <v>20244</v>
      </c>
      <c r="B287" s="38" t="s">
        <v>320</v>
      </c>
      <c r="C287" s="38" t="s">
        <v>109</v>
      </c>
      <c r="D287" s="38" t="s">
        <v>110</v>
      </c>
      <c r="E287" s="38" t="s">
        <v>118</v>
      </c>
      <c r="F287" s="38">
        <v>400</v>
      </c>
      <c r="G287" s="38">
        <v>570</v>
      </c>
      <c r="H287" s="38">
        <v>117.91000000000004</v>
      </c>
    </row>
    <row r="288" spans="1:8" hidden="1" outlineLevel="2" collapsed="1" x14ac:dyDescent="0.3">
      <c r="A288" s="38">
        <v>20244</v>
      </c>
      <c r="B288" s="38" t="s">
        <v>320</v>
      </c>
      <c r="C288" s="38" t="s">
        <v>109</v>
      </c>
      <c r="D288" s="38" t="s">
        <v>110</v>
      </c>
      <c r="E288" s="38" t="s">
        <v>119</v>
      </c>
      <c r="F288" s="38">
        <v>424</v>
      </c>
      <c r="G288" s="38">
        <v>582</v>
      </c>
      <c r="H288" s="38">
        <v>165.50000000000003</v>
      </c>
    </row>
    <row r="289" spans="1:8" hidden="1" outlineLevel="2" collapsed="1" x14ac:dyDescent="0.3">
      <c r="A289" s="38">
        <v>20244</v>
      </c>
      <c r="B289" s="38" t="s">
        <v>320</v>
      </c>
      <c r="C289" s="38" t="s">
        <v>109</v>
      </c>
      <c r="D289" s="38" t="s">
        <v>110</v>
      </c>
      <c r="E289" s="38" t="s">
        <v>120</v>
      </c>
      <c r="F289" s="38">
        <v>302</v>
      </c>
      <c r="G289" s="38">
        <v>416</v>
      </c>
      <c r="H289" s="38">
        <v>105.60000000000004</v>
      </c>
    </row>
    <row r="290" spans="1:8" hidden="1" outlineLevel="2" collapsed="1" x14ac:dyDescent="0.3">
      <c r="A290" s="38">
        <v>20244</v>
      </c>
      <c r="B290" s="38" t="s">
        <v>320</v>
      </c>
      <c r="C290" s="38" t="s">
        <v>109</v>
      </c>
      <c r="D290" s="38" t="s">
        <v>110</v>
      </c>
      <c r="E290" s="38" t="s">
        <v>121</v>
      </c>
      <c r="F290" s="38">
        <v>255</v>
      </c>
      <c r="G290" s="38">
        <v>363</v>
      </c>
      <c r="H290" s="38">
        <v>92.030000000000015</v>
      </c>
    </row>
    <row r="291" spans="1:8" hidden="1" outlineLevel="2" collapsed="1" x14ac:dyDescent="0.3">
      <c r="A291" s="38">
        <v>20244</v>
      </c>
      <c r="B291" s="38" t="s">
        <v>320</v>
      </c>
      <c r="C291" s="38" t="s">
        <v>109</v>
      </c>
      <c r="D291" s="38" t="s">
        <v>110</v>
      </c>
      <c r="E291" s="38" t="s">
        <v>122</v>
      </c>
      <c r="F291" s="38">
        <v>260</v>
      </c>
      <c r="G291" s="38">
        <v>340</v>
      </c>
      <c r="H291" s="38">
        <v>94.589999999999989</v>
      </c>
    </row>
    <row r="292" spans="1:8" hidden="1" outlineLevel="2" collapsed="1" x14ac:dyDescent="0.3">
      <c r="A292" s="38">
        <v>20244</v>
      </c>
      <c r="B292" s="38" t="s">
        <v>320</v>
      </c>
      <c r="C292" s="38" t="s">
        <v>109</v>
      </c>
      <c r="D292" s="38" t="s">
        <v>110</v>
      </c>
      <c r="E292" s="38" t="s">
        <v>123</v>
      </c>
      <c r="F292" s="38">
        <v>266</v>
      </c>
      <c r="G292" s="38">
        <v>366</v>
      </c>
      <c r="H292" s="38">
        <v>101.86000000000003</v>
      </c>
    </row>
    <row r="293" spans="1:8" hidden="1" outlineLevel="2" collapsed="1" x14ac:dyDescent="0.3">
      <c r="A293" s="38">
        <v>20244</v>
      </c>
      <c r="B293" s="38" t="s">
        <v>320</v>
      </c>
      <c r="C293" s="38" t="s">
        <v>109</v>
      </c>
      <c r="D293" s="38" t="s">
        <v>110</v>
      </c>
      <c r="E293" s="38" t="s">
        <v>124</v>
      </c>
      <c r="F293" s="38">
        <v>261</v>
      </c>
      <c r="G293" s="38">
        <v>330</v>
      </c>
      <c r="H293" s="38">
        <v>96.54000000000002</v>
      </c>
    </row>
    <row r="294" spans="1:8" hidden="1" outlineLevel="2" collapsed="1" x14ac:dyDescent="0.3">
      <c r="A294" s="38">
        <v>20244</v>
      </c>
      <c r="B294" s="38" t="s">
        <v>320</v>
      </c>
      <c r="C294" s="38" t="s">
        <v>109</v>
      </c>
      <c r="D294" s="38" t="s">
        <v>110</v>
      </c>
      <c r="E294" s="38" t="s">
        <v>125</v>
      </c>
      <c r="F294" s="38">
        <v>235</v>
      </c>
      <c r="G294" s="38">
        <v>295</v>
      </c>
      <c r="H294" s="38">
        <v>92.500000000000028</v>
      </c>
    </row>
    <row r="295" spans="1:8" hidden="1" outlineLevel="2" collapsed="1" x14ac:dyDescent="0.3">
      <c r="A295" s="38">
        <v>20244</v>
      </c>
      <c r="B295" s="38" t="s">
        <v>320</v>
      </c>
      <c r="C295" s="38" t="s">
        <v>109</v>
      </c>
      <c r="D295" s="38" t="s">
        <v>110</v>
      </c>
      <c r="E295" s="38" t="s">
        <v>126</v>
      </c>
      <c r="F295" s="38">
        <v>215</v>
      </c>
      <c r="G295" s="38">
        <v>257</v>
      </c>
      <c r="H295" s="38">
        <v>73.97</v>
      </c>
    </row>
    <row r="296" spans="1:8" hidden="1" outlineLevel="2" collapsed="1" x14ac:dyDescent="0.3">
      <c r="A296" s="38">
        <v>20244</v>
      </c>
      <c r="B296" s="38" t="s">
        <v>320</v>
      </c>
      <c r="C296" s="38" t="s">
        <v>109</v>
      </c>
      <c r="D296" s="38" t="s">
        <v>110</v>
      </c>
      <c r="E296" s="38" t="s">
        <v>403</v>
      </c>
      <c r="F296" s="38">
        <v>88</v>
      </c>
      <c r="G296" s="38">
        <v>101</v>
      </c>
      <c r="H296" s="38">
        <v>26.939999999999998</v>
      </c>
    </row>
    <row r="297" spans="1:8" hidden="1" outlineLevel="2" collapsed="1" x14ac:dyDescent="0.3">
      <c r="A297" s="38">
        <v>20244</v>
      </c>
      <c r="B297" s="38" t="s">
        <v>320</v>
      </c>
      <c r="C297" s="38" t="s">
        <v>109</v>
      </c>
      <c r="D297" s="38" t="s">
        <v>110</v>
      </c>
      <c r="E297" s="38" t="s">
        <v>404</v>
      </c>
      <c r="F297" s="38">
        <v>82</v>
      </c>
      <c r="G297" s="38">
        <v>86</v>
      </c>
      <c r="H297" s="38">
        <v>22.160000000000007</v>
      </c>
    </row>
    <row r="298" spans="1:8" outlineLevel="1" collapsed="1" x14ac:dyDescent="0.3">
      <c r="A298" s="38"/>
      <c r="B298" s="58" t="s">
        <v>321</v>
      </c>
      <c r="C298" s="58"/>
      <c r="D298" s="58"/>
      <c r="E298" s="58"/>
      <c r="F298" s="58">
        <f>SUBTOTAL(9,F285:F297)</f>
        <v>2855</v>
      </c>
      <c r="G298" s="58">
        <f>SUBTOTAL(9,G285:G297)</f>
        <v>3796</v>
      </c>
      <c r="H298" s="58">
        <f>SUBTOTAL(9,H285:H297)</f>
        <v>1002.3800000000002</v>
      </c>
    </row>
    <row r="299" spans="1:8" x14ac:dyDescent="0.3">
      <c r="A299" s="157" t="s">
        <v>407</v>
      </c>
      <c r="B299" s="36"/>
      <c r="C299" s="36"/>
      <c r="D299" s="36"/>
      <c r="E299" s="36"/>
      <c r="F299" s="36">
        <f>SUBTOTAL(9,F3:F297)</f>
        <v>209085</v>
      </c>
      <c r="G299" s="36">
        <f>SUBTOTAL(9,G3:G297)</f>
        <v>262727</v>
      </c>
      <c r="H299" s="158">
        <f>SUBTOTAL(9,H3:H297)</f>
        <v>94879.450000000026</v>
      </c>
    </row>
    <row r="300" spans="1:8" hidden="1" outlineLevel="2" x14ac:dyDescent="0.3">
      <c r="A300">
        <v>20243</v>
      </c>
      <c r="B300" t="s">
        <v>45</v>
      </c>
      <c r="C300" t="s">
        <v>46</v>
      </c>
      <c r="D300" t="s">
        <v>47</v>
      </c>
      <c r="E300">
        <v>-18</v>
      </c>
      <c r="F300">
        <v>3</v>
      </c>
      <c r="G300">
        <v>4</v>
      </c>
      <c r="H300">
        <v>0.19</v>
      </c>
    </row>
    <row r="301" spans="1:8" hidden="1" outlineLevel="2" collapsed="1" x14ac:dyDescent="0.3">
      <c r="A301">
        <v>20243</v>
      </c>
      <c r="B301" t="s">
        <v>45</v>
      </c>
      <c r="C301" t="s">
        <v>46</v>
      </c>
      <c r="D301" t="s">
        <v>47</v>
      </c>
      <c r="E301" t="s">
        <v>117</v>
      </c>
      <c r="F301">
        <v>73</v>
      </c>
      <c r="G301">
        <v>93</v>
      </c>
      <c r="H301">
        <v>24.279999999999998</v>
      </c>
    </row>
    <row r="302" spans="1:8" hidden="1" outlineLevel="2" collapsed="1" x14ac:dyDescent="0.3">
      <c r="A302">
        <v>20243</v>
      </c>
      <c r="B302" t="s">
        <v>45</v>
      </c>
      <c r="C302" t="s">
        <v>46</v>
      </c>
      <c r="D302" t="s">
        <v>47</v>
      </c>
      <c r="E302" t="s">
        <v>118</v>
      </c>
      <c r="F302">
        <v>223</v>
      </c>
      <c r="G302">
        <v>257</v>
      </c>
      <c r="H302">
        <v>94.36999999999999</v>
      </c>
    </row>
    <row r="303" spans="1:8" hidden="1" outlineLevel="2" collapsed="1" x14ac:dyDescent="0.3">
      <c r="A303">
        <v>20243</v>
      </c>
      <c r="B303" t="s">
        <v>45</v>
      </c>
      <c r="C303" t="s">
        <v>46</v>
      </c>
      <c r="D303" t="s">
        <v>47</v>
      </c>
      <c r="E303" t="s">
        <v>119</v>
      </c>
      <c r="F303">
        <v>145</v>
      </c>
      <c r="G303">
        <v>180</v>
      </c>
      <c r="H303">
        <v>60.75</v>
      </c>
    </row>
    <row r="304" spans="1:8" hidden="1" outlineLevel="2" collapsed="1" x14ac:dyDescent="0.3">
      <c r="A304">
        <v>20243</v>
      </c>
      <c r="B304" t="s">
        <v>45</v>
      </c>
      <c r="C304" t="s">
        <v>46</v>
      </c>
      <c r="D304" t="s">
        <v>47</v>
      </c>
      <c r="E304" t="s">
        <v>120</v>
      </c>
      <c r="F304">
        <v>94</v>
      </c>
      <c r="G304">
        <v>109</v>
      </c>
      <c r="H304">
        <v>43.160000000000004</v>
      </c>
    </row>
    <row r="305" spans="1:8" hidden="1" outlineLevel="2" collapsed="1" x14ac:dyDescent="0.3">
      <c r="A305">
        <v>20243</v>
      </c>
      <c r="B305" t="s">
        <v>45</v>
      </c>
      <c r="C305" t="s">
        <v>46</v>
      </c>
      <c r="D305" t="s">
        <v>47</v>
      </c>
      <c r="E305" t="s">
        <v>121</v>
      </c>
      <c r="F305">
        <v>82</v>
      </c>
      <c r="G305">
        <v>97</v>
      </c>
      <c r="H305">
        <v>37.669999999999987</v>
      </c>
    </row>
    <row r="306" spans="1:8" hidden="1" outlineLevel="2" collapsed="1" x14ac:dyDescent="0.3">
      <c r="A306">
        <v>20243</v>
      </c>
      <c r="B306" t="s">
        <v>45</v>
      </c>
      <c r="C306" t="s">
        <v>46</v>
      </c>
      <c r="D306" t="s">
        <v>47</v>
      </c>
      <c r="E306" t="s">
        <v>122</v>
      </c>
      <c r="F306">
        <v>85</v>
      </c>
      <c r="G306">
        <v>99</v>
      </c>
      <c r="H306">
        <v>38.949999999999996</v>
      </c>
    </row>
    <row r="307" spans="1:8" hidden="1" outlineLevel="2" collapsed="1" x14ac:dyDescent="0.3">
      <c r="A307">
        <v>20243</v>
      </c>
      <c r="B307" t="s">
        <v>45</v>
      </c>
      <c r="C307" t="s">
        <v>46</v>
      </c>
      <c r="D307" t="s">
        <v>47</v>
      </c>
      <c r="E307" t="s">
        <v>123</v>
      </c>
      <c r="F307">
        <v>74</v>
      </c>
      <c r="G307">
        <v>83</v>
      </c>
      <c r="H307">
        <v>40.410000000000011</v>
      </c>
    </row>
    <row r="308" spans="1:8" hidden="1" outlineLevel="2" collapsed="1" x14ac:dyDescent="0.3">
      <c r="A308">
        <v>20243</v>
      </c>
      <c r="B308" t="s">
        <v>45</v>
      </c>
      <c r="C308" t="s">
        <v>46</v>
      </c>
      <c r="D308" t="s">
        <v>47</v>
      </c>
      <c r="E308" t="s">
        <v>124</v>
      </c>
      <c r="F308">
        <v>69</v>
      </c>
      <c r="G308">
        <v>87</v>
      </c>
      <c r="H308">
        <v>31.690000000000005</v>
      </c>
    </row>
    <row r="309" spans="1:8" hidden="1" outlineLevel="2" collapsed="1" x14ac:dyDescent="0.3">
      <c r="A309">
        <v>20243</v>
      </c>
      <c r="B309" t="s">
        <v>45</v>
      </c>
      <c r="C309" t="s">
        <v>46</v>
      </c>
      <c r="D309" t="s">
        <v>47</v>
      </c>
      <c r="E309" t="s">
        <v>125</v>
      </c>
      <c r="F309">
        <v>54</v>
      </c>
      <c r="G309">
        <v>63</v>
      </c>
      <c r="H309">
        <v>25.389999999999997</v>
      </c>
    </row>
    <row r="310" spans="1:8" hidden="1" outlineLevel="2" collapsed="1" x14ac:dyDescent="0.3">
      <c r="A310">
        <v>20243</v>
      </c>
      <c r="B310" t="s">
        <v>45</v>
      </c>
      <c r="C310" t="s">
        <v>46</v>
      </c>
      <c r="D310" t="s">
        <v>47</v>
      </c>
      <c r="E310" t="s">
        <v>126</v>
      </c>
      <c r="F310">
        <v>48</v>
      </c>
      <c r="G310">
        <v>54</v>
      </c>
      <c r="H310">
        <v>14.779999999999998</v>
      </c>
    </row>
    <row r="311" spans="1:8" hidden="1" outlineLevel="2" collapsed="1" x14ac:dyDescent="0.3">
      <c r="A311">
        <v>20243</v>
      </c>
      <c r="B311" t="s">
        <v>45</v>
      </c>
      <c r="C311" t="s">
        <v>46</v>
      </c>
      <c r="D311" t="s">
        <v>47</v>
      </c>
      <c r="E311" t="s">
        <v>403</v>
      </c>
      <c r="F311">
        <v>33</v>
      </c>
      <c r="G311">
        <v>35</v>
      </c>
      <c r="H311">
        <v>7.0299999999999994</v>
      </c>
    </row>
    <row r="312" spans="1:8" hidden="1" outlineLevel="2" collapsed="1" x14ac:dyDescent="0.3">
      <c r="A312">
        <v>20243</v>
      </c>
      <c r="B312" t="s">
        <v>45</v>
      </c>
      <c r="C312" t="s">
        <v>46</v>
      </c>
      <c r="D312" t="s">
        <v>47</v>
      </c>
      <c r="E312" t="s">
        <v>404</v>
      </c>
      <c r="F312">
        <v>9</v>
      </c>
      <c r="G312">
        <v>10</v>
      </c>
      <c r="H312">
        <v>2.44</v>
      </c>
    </row>
    <row r="313" spans="1:8" hidden="1" outlineLevel="1" collapsed="1" x14ac:dyDescent="0.3">
      <c r="B313" s="58" t="s">
        <v>157</v>
      </c>
      <c r="C313" s="58"/>
      <c r="D313" s="58"/>
      <c r="E313" s="58"/>
      <c r="F313" s="58">
        <f>SUBTOTAL(9,F300:F312)</f>
        <v>992</v>
      </c>
      <c r="G313" s="58">
        <f>SUBTOTAL(9,G300:G312)</f>
        <v>1171</v>
      </c>
      <c r="H313" s="58">
        <f>SUBTOTAL(9,H300:H312)</f>
        <v>421.1099999999999</v>
      </c>
    </row>
    <row r="314" spans="1:8" hidden="1" outlineLevel="2" x14ac:dyDescent="0.3">
      <c r="A314">
        <v>20243</v>
      </c>
      <c r="B314" t="s">
        <v>48</v>
      </c>
      <c r="C314" t="s">
        <v>49</v>
      </c>
      <c r="D314" t="s">
        <v>50</v>
      </c>
      <c r="E314" t="s">
        <v>117</v>
      </c>
      <c r="F314">
        <v>6</v>
      </c>
      <c r="G314">
        <v>6</v>
      </c>
      <c r="H314">
        <v>1.71</v>
      </c>
    </row>
    <row r="315" spans="1:8" hidden="1" outlineLevel="2" collapsed="1" x14ac:dyDescent="0.3">
      <c r="A315">
        <v>20243</v>
      </c>
      <c r="B315" t="s">
        <v>48</v>
      </c>
      <c r="C315" t="s">
        <v>49</v>
      </c>
      <c r="D315" t="s">
        <v>50</v>
      </c>
      <c r="E315" t="s">
        <v>118</v>
      </c>
      <c r="F315">
        <v>25</v>
      </c>
      <c r="G315">
        <v>26</v>
      </c>
      <c r="H315">
        <v>14.24</v>
      </c>
    </row>
    <row r="316" spans="1:8" hidden="1" outlineLevel="2" collapsed="1" x14ac:dyDescent="0.3">
      <c r="A316">
        <v>20243</v>
      </c>
      <c r="B316" t="s">
        <v>48</v>
      </c>
      <c r="C316" t="s">
        <v>49</v>
      </c>
      <c r="D316" t="s">
        <v>50</v>
      </c>
      <c r="E316" t="s">
        <v>119</v>
      </c>
      <c r="F316">
        <v>15</v>
      </c>
      <c r="G316">
        <v>18</v>
      </c>
      <c r="H316">
        <v>8.7900000000000009</v>
      </c>
    </row>
    <row r="317" spans="1:8" hidden="1" outlineLevel="2" collapsed="1" x14ac:dyDescent="0.3">
      <c r="A317">
        <v>20243</v>
      </c>
      <c r="B317" t="s">
        <v>48</v>
      </c>
      <c r="C317" t="s">
        <v>49</v>
      </c>
      <c r="D317" t="s">
        <v>50</v>
      </c>
      <c r="E317" t="s">
        <v>120</v>
      </c>
      <c r="F317">
        <v>11</v>
      </c>
      <c r="G317">
        <v>12</v>
      </c>
      <c r="H317">
        <v>7.0600000000000005</v>
      </c>
    </row>
    <row r="318" spans="1:8" hidden="1" outlineLevel="2" collapsed="1" x14ac:dyDescent="0.3">
      <c r="A318">
        <v>20243</v>
      </c>
      <c r="B318" t="s">
        <v>48</v>
      </c>
      <c r="C318" t="s">
        <v>49</v>
      </c>
      <c r="D318" t="s">
        <v>50</v>
      </c>
      <c r="E318" t="s">
        <v>121</v>
      </c>
      <c r="F318">
        <v>5</v>
      </c>
      <c r="G318">
        <v>6</v>
      </c>
      <c r="H318">
        <v>2.09</v>
      </c>
    </row>
    <row r="319" spans="1:8" hidden="1" outlineLevel="2" collapsed="1" x14ac:dyDescent="0.3">
      <c r="A319">
        <v>20243</v>
      </c>
      <c r="B319" t="s">
        <v>48</v>
      </c>
      <c r="C319" t="s">
        <v>49</v>
      </c>
      <c r="D319" t="s">
        <v>50</v>
      </c>
      <c r="E319" t="s">
        <v>122</v>
      </c>
      <c r="F319">
        <v>11</v>
      </c>
      <c r="G319">
        <v>13</v>
      </c>
      <c r="H319">
        <v>7.6300000000000008</v>
      </c>
    </row>
    <row r="320" spans="1:8" hidden="1" outlineLevel="2" collapsed="1" x14ac:dyDescent="0.3">
      <c r="A320">
        <v>20243</v>
      </c>
      <c r="B320" t="s">
        <v>48</v>
      </c>
      <c r="C320" t="s">
        <v>49</v>
      </c>
      <c r="D320" t="s">
        <v>50</v>
      </c>
      <c r="E320" t="s">
        <v>123</v>
      </c>
      <c r="F320">
        <v>7</v>
      </c>
      <c r="G320">
        <v>7</v>
      </c>
      <c r="H320">
        <v>2.8</v>
      </c>
    </row>
    <row r="321" spans="1:8" hidden="1" outlineLevel="2" collapsed="1" x14ac:dyDescent="0.3">
      <c r="A321">
        <v>20243</v>
      </c>
      <c r="B321" t="s">
        <v>48</v>
      </c>
      <c r="C321" t="s">
        <v>49</v>
      </c>
      <c r="D321" t="s">
        <v>50</v>
      </c>
      <c r="E321" t="s">
        <v>124</v>
      </c>
      <c r="F321">
        <v>5</v>
      </c>
      <c r="G321">
        <v>5</v>
      </c>
      <c r="H321">
        <v>3.58</v>
      </c>
    </row>
    <row r="322" spans="1:8" hidden="1" outlineLevel="2" collapsed="1" x14ac:dyDescent="0.3">
      <c r="A322">
        <v>20243</v>
      </c>
      <c r="B322" t="s">
        <v>48</v>
      </c>
      <c r="C322" t="s">
        <v>49</v>
      </c>
      <c r="D322" t="s">
        <v>50</v>
      </c>
      <c r="E322" t="s">
        <v>125</v>
      </c>
      <c r="F322">
        <v>8</v>
      </c>
      <c r="G322">
        <v>8</v>
      </c>
      <c r="H322">
        <v>3.2700000000000005</v>
      </c>
    </row>
    <row r="323" spans="1:8" hidden="1" outlineLevel="2" collapsed="1" x14ac:dyDescent="0.3">
      <c r="A323">
        <v>20243</v>
      </c>
      <c r="B323" t="s">
        <v>48</v>
      </c>
      <c r="C323" t="s">
        <v>49</v>
      </c>
      <c r="D323" t="s">
        <v>50</v>
      </c>
      <c r="E323" t="s">
        <v>126</v>
      </c>
      <c r="F323">
        <v>2</v>
      </c>
      <c r="G323">
        <v>2</v>
      </c>
      <c r="H323">
        <v>0.49</v>
      </c>
    </row>
    <row r="324" spans="1:8" hidden="1" outlineLevel="2" collapsed="1" x14ac:dyDescent="0.3">
      <c r="A324">
        <v>20243</v>
      </c>
      <c r="B324" t="s">
        <v>48</v>
      </c>
      <c r="C324" t="s">
        <v>49</v>
      </c>
      <c r="D324" t="s">
        <v>50</v>
      </c>
      <c r="E324" t="s">
        <v>403</v>
      </c>
      <c r="F324">
        <v>2</v>
      </c>
      <c r="G324">
        <v>3</v>
      </c>
      <c r="H324">
        <v>0.4</v>
      </c>
    </row>
    <row r="325" spans="1:8" hidden="1" outlineLevel="2" collapsed="1" x14ac:dyDescent="0.3">
      <c r="A325">
        <v>20243</v>
      </c>
      <c r="B325" t="s">
        <v>48</v>
      </c>
      <c r="C325" t="s">
        <v>49</v>
      </c>
      <c r="D325" t="s">
        <v>50</v>
      </c>
      <c r="E325" t="s">
        <v>404</v>
      </c>
      <c r="F325">
        <v>3</v>
      </c>
      <c r="G325">
        <v>3</v>
      </c>
      <c r="H325">
        <v>0.6</v>
      </c>
    </row>
    <row r="326" spans="1:8" hidden="1" outlineLevel="1" collapsed="1" x14ac:dyDescent="0.3">
      <c r="B326" s="58" t="s">
        <v>158</v>
      </c>
      <c r="C326" s="58"/>
      <c r="D326" s="58"/>
      <c r="E326" s="58"/>
      <c r="F326" s="58">
        <f>SUBTOTAL(9,F314:F325)</f>
        <v>100</v>
      </c>
      <c r="G326" s="58">
        <f>SUBTOTAL(9,G314:G325)</f>
        <v>109</v>
      </c>
      <c r="H326" s="58">
        <f>SUBTOTAL(9,H314:H325)</f>
        <v>52.660000000000004</v>
      </c>
    </row>
    <row r="327" spans="1:8" hidden="1" outlineLevel="2" x14ac:dyDescent="0.3">
      <c r="A327">
        <v>20243</v>
      </c>
      <c r="B327" t="s">
        <v>51</v>
      </c>
      <c r="C327" t="s">
        <v>52</v>
      </c>
      <c r="D327" t="s">
        <v>53</v>
      </c>
      <c r="E327">
        <v>-18</v>
      </c>
      <c r="F327">
        <v>118</v>
      </c>
      <c r="G327">
        <v>125</v>
      </c>
      <c r="H327">
        <v>11.909999999999998</v>
      </c>
    </row>
    <row r="328" spans="1:8" hidden="1" outlineLevel="2" collapsed="1" x14ac:dyDescent="0.3">
      <c r="A328">
        <v>20243</v>
      </c>
      <c r="B328" t="s">
        <v>51</v>
      </c>
      <c r="C328" t="s">
        <v>52</v>
      </c>
      <c r="D328" t="s">
        <v>53</v>
      </c>
      <c r="E328" t="s">
        <v>117</v>
      </c>
      <c r="F328">
        <v>2610</v>
      </c>
      <c r="G328">
        <v>3128</v>
      </c>
      <c r="H328">
        <v>881.98000000000025</v>
      </c>
    </row>
    <row r="329" spans="1:8" hidden="1" outlineLevel="2" collapsed="1" x14ac:dyDescent="0.3">
      <c r="A329">
        <v>20243</v>
      </c>
      <c r="B329" t="s">
        <v>51</v>
      </c>
      <c r="C329" t="s">
        <v>52</v>
      </c>
      <c r="D329" t="s">
        <v>53</v>
      </c>
      <c r="E329" t="s">
        <v>118</v>
      </c>
      <c r="F329">
        <v>11202</v>
      </c>
      <c r="G329">
        <v>13390</v>
      </c>
      <c r="H329">
        <v>5341.2</v>
      </c>
    </row>
    <row r="330" spans="1:8" hidden="1" outlineLevel="2" collapsed="1" x14ac:dyDescent="0.3">
      <c r="A330">
        <v>20243</v>
      </c>
      <c r="B330" t="s">
        <v>51</v>
      </c>
      <c r="C330" t="s">
        <v>52</v>
      </c>
      <c r="D330" t="s">
        <v>53</v>
      </c>
      <c r="E330" t="s">
        <v>119</v>
      </c>
      <c r="F330">
        <v>8630</v>
      </c>
      <c r="G330">
        <v>10281</v>
      </c>
      <c r="H330">
        <v>4716.7699999999986</v>
      </c>
    </row>
    <row r="331" spans="1:8" hidden="1" outlineLevel="2" collapsed="1" x14ac:dyDescent="0.3">
      <c r="A331">
        <v>20243</v>
      </c>
      <c r="B331" t="s">
        <v>51</v>
      </c>
      <c r="C331" t="s">
        <v>52</v>
      </c>
      <c r="D331" t="s">
        <v>53</v>
      </c>
      <c r="E331" t="s">
        <v>120</v>
      </c>
      <c r="F331">
        <v>6520</v>
      </c>
      <c r="G331">
        <v>7813</v>
      </c>
      <c r="H331">
        <v>3647.4800000000009</v>
      </c>
    </row>
    <row r="332" spans="1:8" hidden="1" outlineLevel="2" collapsed="1" x14ac:dyDescent="0.3">
      <c r="A332">
        <v>20243</v>
      </c>
      <c r="B332" t="s">
        <v>51</v>
      </c>
      <c r="C332" t="s">
        <v>52</v>
      </c>
      <c r="D332" t="s">
        <v>53</v>
      </c>
      <c r="E332" t="s">
        <v>121</v>
      </c>
      <c r="F332">
        <v>5444</v>
      </c>
      <c r="G332">
        <v>6524</v>
      </c>
      <c r="H332">
        <v>3019.3299999999995</v>
      </c>
    </row>
    <row r="333" spans="1:8" hidden="1" outlineLevel="2" collapsed="1" x14ac:dyDescent="0.3">
      <c r="A333">
        <v>20243</v>
      </c>
      <c r="B333" t="s">
        <v>51</v>
      </c>
      <c r="C333" t="s">
        <v>52</v>
      </c>
      <c r="D333" t="s">
        <v>53</v>
      </c>
      <c r="E333" t="s">
        <v>122</v>
      </c>
      <c r="F333">
        <v>4765</v>
      </c>
      <c r="G333">
        <v>5642</v>
      </c>
      <c r="H333">
        <v>2736.6800000000003</v>
      </c>
    </row>
    <row r="334" spans="1:8" hidden="1" outlineLevel="2" collapsed="1" x14ac:dyDescent="0.3">
      <c r="A334">
        <v>20243</v>
      </c>
      <c r="B334" t="s">
        <v>51</v>
      </c>
      <c r="C334" t="s">
        <v>52</v>
      </c>
      <c r="D334" t="s">
        <v>53</v>
      </c>
      <c r="E334" t="s">
        <v>123</v>
      </c>
      <c r="F334">
        <v>3892</v>
      </c>
      <c r="G334">
        <v>4598</v>
      </c>
      <c r="H334">
        <v>2196.39</v>
      </c>
    </row>
    <row r="335" spans="1:8" hidden="1" outlineLevel="2" collapsed="1" x14ac:dyDescent="0.3">
      <c r="A335">
        <v>20243</v>
      </c>
      <c r="B335" t="s">
        <v>51</v>
      </c>
      <c r="C335" t="s">
        <v>52</v>
      </c>
      <c r="D335" t="s">
        <v>53</v>
      </c>
      <c r="E335" t="s">
        <v>124</v>
      </c>
      <c r="F335">
        <v>3245</v>
      </c>
      <c r="G335">
        <v>3788</v>
      </c>
      <c r="H335">
        <v>1853.1100000000001</v>
      </c>
    </row>
    <row r="336" spans="1:8" hidden="1" outlineLevel="2" collapsed="1" x14ac:dyDescent="0.3">
      <c r="A336">
        <v>20243</v>
      </c>
      <c r="B336" t="s">
        <v>51</v>
      </c>
      <c r="C336" t="s">
        <v>52</v>
      </c>
      <c r="D336" t="s">
        <v>53</v>
      </c>
      <c r="E336" t="s">
        <v>125</v>
      </c>
      <c r="F336">
        <v>2172</v>
      </c>
      <c r="G336">
        <v>2509</v>
      </c>
      <c r="H336">
        <v>1210.92</v>
      </c>
    </row>
    <row r="337" spans="1:8" hidden="1" outlineLevel="2" collapsed="1" x14ac:dyDescent="0.3">
      <c r="A337">
        <v>20243</v>
      </c>
      <c r="B337" t="s">
        <v>51</v>
      </c>
      <c r="C337" t="s">
        <v>52</v>
      </c>
      <c r="D337" t="s">
        <v>53</v>
      </c>
      <c r="E337" t="s">
        <v>126</v>
      </c>
      <c r="F337">
        <v>1006</v>
      </c>
      <c r="G337">
        <v>1098</v>
      </c>
      <c r="H337">
        <v>440.52</v>
      </c>
    </row>
    <row r="338" spans="1:8" hidden="1" outlineLevel="2" collapsed="1" x14ac:dyDescent="0.3">
      <c r="A338">
        <v>20243</v>
      </c>
      <c r="B338" t="s">
        <v>51</v>
      </c>
      <c r="C338" t="s">
        <v>52</v>
      </c>
      <c r="D338" t="s">
        <v>53</v>
      </c>
      <c r="E338" t="s">
        <v>403</v>
      </c>
      <c r="F338">
        <v>455</v>
      </c>
      <c r="G338">
        <v>490</v>
      </c>
      <c r="H338">
        <v>144.63000000000002</v>
      </c>
    </row>
    <row r="339" spans="1:8" hidden="1" outlineLevel="2" collapsed="1" x14ac:dyDescent="0.3">
      <c r="A339">
        <v>20243</v>
      </c>
      <c r="B339" t="s">
        <v>51</v>
      </c>
      <c r="C339" t="s">
        <v>52</v>
      </c>
      <c r="D339" t="s">
        <v>53</v>
      </c>
      <c r="E339" t="s">
        <v>404</v>
      </c>
      <c r="F339">
        <v>162</v>
      </c>
      <c r="G339">
        <v>179</v>
      </c>
      <c r="H339">
        <v>42.53</v>
      </c>
    </row>
    <row r="340" spans="1:8" hidden="1" outlineLevel="1" collapsed="1" x14ac:dyDescent="0.3">
      <c r="B340" s="58" t="s">
        <v>159</v>
      </c>
      <c r="C340" s="58"/>
      <c r="D340" s="58"/>
      <c r="E340" s="58"/>
      <c r="F340" s="58">
        <f>SUBTOTAL(9,F327:F339)</f>
        <v>50221</v>
      </c>
      <c r="G340" s="58">
        <f>SUBTOTAL(9,G327:G339)</f>
        <v>59565</v>
      </c>
      <c r="H340" s="58">
        <f>SUBTOTAL(9,H327:H339)</f>
        <v>26243.449999999997</v>
      </c>
    </row>
    <row r="341" spans="1:8" hidden="1" outlineLevel="2" x14ac:dyDescent="0.3">
      <c r="A341">
        <v>20243</v>
      </c>
      <c r="B341" t="s">
        <v>54</v>
      </c>
      <c r="C341" t="s">
        <v>55</v>
      </c>
      <c r="D341" t="s">
        <v>56</v>
      </c>
      <c r="E341" t="s">
        <v>117</v>
      </c>
      <c r="F341">
        <v>1</v>
      </c>
      <c r="G341">
        <v>1</v>
      </c>
      <c r="H341">
        <v>0.06</v>
      </c>
    </row>
    <row r="342" spans="1:8" hidden="1" outlineLevel="2" collapsed="1" x14ac:dyDescent="0.3">
      <c r="A342">
        <v>20243</v>
      </c>
      <c r="B342" t="s">
        <v>54</v>
      </c>
      <c r="C342" t="s">
        <v>55</v>
      </c>
      <c r="D342" t="s">
        <v>56</v>
      </c>
      <c r="E342" t="s">
        <v>118</v>
      </c>
      <c r="F342">
        <v>28</v>
      </c>
      <c r="G342">
        <v>29</v>
      </c>
      <c r="H342">
        <v>16.16</v>
      </c>
    </row>
    <row r="343" spans="1:8" hidden="1" outlineLevel="2" collapsed="1" x14ac:dyDescent="0.3">
      <c r="A343">
        <v>20243</v>
      </c>
      <c r="B343" t="s">
        <v>54</v>
      </c>
      <c r="C343" t="s">
        <v>55</v>
      </c>
      <c r="D343" t="s">
        <v>56</v>
      </c>
      <c r="E343" t="s">
        <v>119</v>
      </c>
      <c r="F343">
        <v>37</v>
      </c>
      <c r="G343">
        <v>40</v>
      </c>
      <c r="H343">
        <v>24.690000000000005</v>
      </c>
    </row>
    <row r="344" spans="1:8" hidden="1" outlineLevel="2" collapsed="1" x14ac:dyDescent="0.3">
      <c r="A344">
        <v>20243</v>
      </c>
      <c r="B344" t="s">
        <v>54</v>
      </c>
      <c r="C344" t="s">
        <v>55</v>
      </c>
      <c r="D344" t="s">
        <v>56</v>
      </c>
      <c r="E344" t="s">
        <v>120</v>
      </c>
      <c r="F344">
        <v>26</v>
      </c>
      <c r="G344">
        <v>26</v>
      </c>
      <c r="H344">
        <v>15.35</v>
      </c>
    </row>
    <row r="345" spans="1:8" hidden="1" outlineLevel="2" collapsed="1" x14ac:dyDescent="0.3">
      <c r="A345">
        <v>20243</v>
      </c>
      <c r="B345" t="s">
        <v>54</v>
      </c>
      <c r="C345" t="s">
        <v>55</v>
      </c>
      <c r="D345" t="s">
        <v>56</v>
      </c>
      <c r="E345" t="s">
        <v>121</v>
      </c>
      <c r="F345">
        <v>14</v>
      </c>
      <c r="G345">
        <v>15</v>
      </c>
      <c r="H345">
        <v>7.8500000000000005</v>
      </c>
    </row>
    <row r="346" spans="1:8" hidden="1" outlineLevel="2" collapsed="1" x14ac:dyDescent="0.3">
      <c r="A346">
        <v>20243</v>
      </c>
      <c r="B346" t="s">
        <v>54</v>
      </c>
      <c r="C346" t="s">
        <v>55</v>
      </c>
      <c r="D346" t="s">
        <v>56</v>
      </c>
      <c r="E346" t="s">
        <v>122</v>
      </c>
      <c r="F346">
        <v>23</v>
      </c>
      <c r="G346">
        <v>25</v>
      </c>
      <c r="H346">
        <v>15.05</v>
      </c>
    </row>
    <row r="347" spans="1:8" hidden="1" outlineLevel="2" collapsed="1" x14ac:dyDescent="0.3">
      <c r="A347">
        <v>20243</v>
      </c>
      <c r="B347" t="s">
        <v>54</v>
      </c>
      <c r="C347" t="s">
        <v>55</v>
      </c>
      <c r="D347" t="s">
        <v>56</v>
      </c>
      <c r="E347" t="s">
        <v>123</v>
      </c>
      <c r="F347">
        <v>4</v>
      </c>
      <c r="G347">
        <v>6</v>
      </c>
      <c r="H347">
        <v>1.91</v>
      </c>
    </row>
    <row r="348" spans="1:8" hidden="1" outlineLevel="2" collapsed="1" x14ac:dyDescent="0.3">
      <c r="A348">
        <v>20243</v>
      </c>
      <c r="B348" t="s">
        <v>54</v>
      </c>
      <c r="C348" t="s">
        <v>55</v>
      </c>
      <c r="D348" t="s">
        <v>56</v>
      </c>
      <c r="E348" t="s">
        <v>124</v>
      </c>
      <c r="F348">
        <v>12</v>
      </c>
      <c r="G348">
        <v>12</v>
      </c>
      <c r="H348">
        <v>9.32</v>
      </c>
    </row>
    <row r="349" spans="1:8" hidden="1" outlineLevel="2" collapsed="1" x14ac:dyDescent="0.3">
      <c r="A349">
        <v>20243</v>
      </c>
      <c r="B349" t="s">
        <v>54</v>
      </c>
      <c r="C349" t="s">
        <v>55</v>
      </c>
      <c r="D349" t="s">
        <v>56</v>
      </c>
      <c r="E349" t="s">
        <v>125</v>
      </c>
      <c r="F349">
        <v>4</v>
      </c>
      <c r="G349">
        <v>4</v>
      </c>
      <c r="H349">
        <v>3.69</v>
      </c>
    </row>
    <row r="350" spans="1:8" hidden="1" outlineLevel="2" collapsed="1" x14ac:dyDescent="0.3">
      <c r="A350">
        <v>20243</v>
      </c>
      <c r="B350" t="s">
        <v>54</v>
      </c>
      <c r="C350" t="s">
        <v>55</v>
      </c>
      <c r="D350" t="s">
        <v>56</v>
      </c>
      <c r="E350" t="s">
        <v>126</v>
      </c>
      <c r="F350">
        <v>2</v>
      </c>
      <c r="G350">
        <v>2</v>
      </c>
      <c r="H350">
        <v>0.85</v>
      </c>
    </row>
    <row r="351" spans="1:8" hidden="1" outlineLevel="2" collapsed="1" x14ac:dyDescent="0.3">
      <c r="A351">
        <v>20243</v>
      </c>
      <c r="B351" t="s">
        <v>54</v>
      </c>
      <c r="C351" t="s">
        <v>55</v>
      </c>
      <c r="D351" t="s">
        <v>56</v>
      </c>
      <c r="E351" t="s">
        <v>403</v>
      </c>
      <c r="F351">
        <v>6</v>
      </c>
      <c r="G351">
        <v>6</v>
      </c>
      <c r="H351">
        <v>2.25</v>
      </c>
    </row>
    <row r="352" spans="1:8" hidden="1" outlineLevel="2" collapsed="1" x14ac:dyDescent="0.3">
      <c r="A352">
        <v>20243</v>
      </c>
      <c r="B352" t="s">
        <v>54</v>
      </c>
      <c r="C352" t="s">
        <v>55</v>
      </c>
      <c r="D352" t="s">
        <v>56</v>
      </c>
      <c r="E352" t="s">
        <v>404</v>
      </c>
      <c r="F352">
        <v>1</v>
      </c>
      <c r="G352">
        <v>1</v>
      </c>
      <c r="H352">
        <v>0.02</v>
      </c>
    </row>
    <row r="353" spans="1:8" hidden="1" outlineLevel="1" collapsed="1" x14ac:dyDescent="0.3">
      <c r="B353" s="58" t="s">
        <v>160</v>
      </c>
      <c r="C353" s="58"/>
      <c r="D353" s="58"/>
      <c r="E353" s="58"/>
      <c r="F353" s="58">
        <f>SUBTOTAL(9,F341:F352)</f>
        <v>158</v>
      </c>
      <c r="G353" s="58">
        <f>SUBTOTAL(9,G341:G352)</f>
        <v>167</v>
      </c>
      <c r="H353" s="58">
        <f>SUBTOTAL(9,H341:H352)</f>
        <v>97.199999999999974</v>
      </c>
    </row>
    <row r="354" spans="1:8" hidden="1" outlineLevel="2" x14ac:dyDescent="0.3">
      <c r="A354">
        <v>20243</v>
      </c>
      <c r="B354" t="s">
        <v>57</v>
      </c>
      <c r="C354" t="s">
        <v>58</v>
      </c>
      <c r="D354" t="s">
        <v>59</v>
      </c>
      <c r="E354">
        <v>-18</v>
      </c>
      <c r="F354">
        <v>10</v>
      </c>
      <c r="G354">
        <v>10</v>
      </c>
      <c r="H354">
        <v>0.64</v>
      </c>
    </row>
    <row r="355" spans="1:8" hidden="1" outlineLevel="2" collapsed="1" x14ac:dyDescent="0.3">
      <c r="A355">
        <v>20243</v>
      </c>
      <c r="B355" t="s">
        <v>57</v>
      </c>
      <c r="C355" t="s">
        <v>58</v>
      </c>
      <c r="D355" t="s">
        <v>59</v>
      </c>
      <c r="E355" t="s">
        <v>117</v>
      </c>
      <c r="F355">
        <v>239</v>
      </c>
      <c r="G355">
        <v>281</v>
      </c>
      <c r="H355">
        <v>73.060000000000016</v>
      </c>
    </row>
    <row r="356" spans="1:8" hidden="1" outlineLevel="2" collapsed="1" x14ac:dyDescent="0.3">
      <c r="A356">
        <v>20243</v>
      </c>
      <c r="B356" t="s">
        <v>57</v>
      </c>
      <c r="C356" t="s">
        <v>58</v>
      </c>
      <c r="D356" t="s">
        <v>59</v>
      </c>
      <c r="E356" t="s">
        <v>118</v>
      </c>
      <c r="F356">
        <v>922</v>
      </c>
      <c r="G356">
        <v>1080</v>
      </c>
      <c r="H356">
        <v>426.06</v>
      </c>
    </row>
    <row r="357" spans="1:8" hidden="1" outlineLevel="2" collapsed="1" x14ac:dyDescent="0.3">
      <c r="A357">
        <v>20243</v>
      </c>
      <c r="B357" t="s">
        <v>57</v>
      </c>
      <c r="C357" t="s">
        <v>58</v>
      </c>
      <c r="D357" t="s">
        <v>59</v>
      </c>
      <c r="E357" t="s">
        <v>119</v>
      </c>
      <c r="F357">
        <v>736</v>
      </c>
      <c r="G357">
        <v>903</v>
      </c>
      <c r="H357">
        <v>371.23999999999984</v>
      </c>
    </row>
    <row r="358" spans="1:8" hidden="1" outlineLevel="2" collapsed="1" x14ac:dyDescent="0.3">
      <c r="A358">
        <v>20243</v>
      </c>
      <c r="B358" t="s">
        <v>57</v>
      </c>
      <c r="C358" t="s">
        <v>58</v>
      </c>
      <c r="D358" t="s">
        <v>59</v>
      </c>
      <c r="E358" t="s">
        <v>120</v>
      </c>
      <c r="F358">
        <v>625</v>
      </c>
      <c r="G358">
        <v>770</v>
      </c>
      <c r="H358">
        <v>333.14000000000004</v>
      </c>
    </row>
    <row r="359" spans="1:8" hidden="1" outlineLevel="2" collapsed="1" x14ac:dyDescent="0.3">
      <c r="A359">
        <v>20243</v>
      </c>
      <c r="B359" t="s">
        <v>57</v>
      </c>
      <c r="C359" t="s">
        <v>58</v>
      </c>
      <c r="D359" t="s">
        <v>59</v>
      </c>
      <c r="E359" t="s">
        <v>121</v>
      </c>
      <c r="F359">
        <v>522</v>
      </c>
      <c r="G359">
        <v>631</v>
      </c>
      <c r="H359">
        <v>288.83999999999997</v>
      </c>
    </row>
    <row r="360" spans="1:8" hidden="1" outlineLevel="2" collapsed="1" x14ac:dyDescent="0.3">
      <c r="A360">
        <v>20243</v>
      </c>
      <c r="B360" t="s">
        <v>57</v>
      </c>
      <c r="C360" t="s">
        <v>58</v>
      </c>
      <c r="D360" t="s">
        <v>59</v>
      </c>
      <c r="E360" t="s">
        <v>122</v>
      </c>
      <c r="F360">
        <v>461</v>
      </c>
      <c r="G360">
        <v>555</v>
      </c>
      <c r="H360">
        <v>268.47000000000003</v>
      </c>
    </row>
    <row r="361" spans="1:8" hidden="1" outlineLevel="2" collapsed="1" x14ac:dyDescent="0.3">
      <c r="A361">
        <v>20243</v>
      </c>
      <c r="B361" t="s">
        <v>57</v>
      </c>
      <c r="C361" t="s">
        <v>58</v>
      </c>
      <c r="D361" t="s">
        <v>59</v>
      </c>
      <c r="E361" t="s">
        <v>123</v>
      </c>
      <c r="F361">
        <v>385</v>
      </c>
      <c r="G361">
        <v>456</v>
      </c>
      <c r="H361">
        <v>214.79000000000002</v>
      </c>
    </row>
    <row r="362" spans="1:8" hidden="1" outlineLevel="2" collapsed="1" x14ac:dyDescent="0.3">
      <c r="A362">
        <v>20243</v>
      </c>
      <c r="B362" t="s">
        <v>57</v>
      </c>
      <c r="C362" t="s">
        <v>58</v>
      </c>
      <c r="D362" t="s">
        <v>59</v>
      </c>
      <c r="E362" t="s">
        <v>124</v>
      </c>
      <c r="F362">
        <v>303</v>
      </c>
      <c r="G362">
        <v>344</v>
      </c>
      <c r="H362">
        <v>171.46</v>
      </c>
    </row>
    <row r="363" spans="1:8" hidden="1" outlineLevel="2" collapsed="1" x14ac:dyDescent="0.3">
      <c r="A363">
        <v>20243</v>
      </c>
      <c r="B363" t="s">
        <v>57</v>
      </c>
      <c r="C363" t="s">
        <v>58</v>
      </c>
      <c r="D363" t="s">
        <v>59</v>
      </c>
      <c r="E363" t="s">
        <v>125</v>
      </c>
      <c r="F363">
        <v>246</v>
      </c>
      <c r="G363">
        <v>278</v>
      </c>
      <c r="H363">
        <v>134.63000000000005</v>
      </c>
    </row>
    <row r="364" spans="1:8" hidden="1" outlineLevel="2" collapsed="1" x14ac:dyDescent="0.3">
      <c r="A364">
        <v>20243</v>
      </c>
      <c r="B364" t="s">
        <v>57</v>
      </c>
      <c r="C364" t="s">
        <v>58</v>
      </c>
      <c r="D364" t="s">
        <v>59</v>
      </c>
      <c r="E364" t="s">
        <v>126</v>
      </c>
      <c r="F364">
        <v>165</v>
      </c>
      <c r="G364">
        <v>174</v>
      </c>
      <c r="H364">
        <v>67.61</v>
      </c>
    </row>
    <row r="365" spans="1:8" hidden="1" outlineLevel="2" collapsed="1" x14ac:dyDescent="0.3">
      <c r="A365">
        <v>20243</v>
      </c>
      <c r="B365" t="s">
        <v>57</v>
      </c>
      <c r="C365" t="s">
        <v>58</v>
      </c>
      <c r="D365" t="s">
        <v>59</v>
      </c>
      <c r="E365" t="s">
        <v>403</v>
      </c>
      <c r="F365">
        <v>87</v>
      </c>
      <c r="G365">
        <v>92</v>
      </c>
      <c r="H365">
        <v>32.88000000000001</v>
      </c>
    </row>
    <row r="366" spans="1:8" hidden="1" outlineLevel="2" collapsed="1" x14ac:dyDescent="0.3">
      <c r="A366">
        <v>20243</v>
      </c>
      <c r="B366" t="s">
        <v>57</v>
      </c>
      <c r="C366" t="s">
        <v>58</v>
      </c>
      <c r="D366" t="s">
        <v>59</v>
      </c>
      <c r="E366" t="s">
        <v>404</v>
      </c>
      <c r="F366">
        <v>26</v>
      </c>
      <c r="G366">
        <v>29</v>
      </c>
      <c r="H366">
        <v>9.83</v>
      </c>
    </row>
    <row r="367" spans="1:8" hidden="1" outlineLevel="1" collapsed="1" x14ac:dyDescent="0.3">
      <c r="B367" s="58" t="s">
        <v>161</v>
      </c>
      <c r="C367" s="58"/>
      <c r="D367" s="58"/>
      <c r="E367" s="58"/>
      <c r="F367" s="58">
        <f>SUBTOTAL(9,F354:F366)</f>
        <v>4727</v>
      </c>
      <c r="G367" s="58">
        <f>SUBTOTAL(9,G354:G366)</f>
        <v>5603</v>
      </c>
      <c r="H367" s="58">
        <f>SUBTOTAL(9,H354:H366)</f>
        <v>2392.65</v>
      </c>
    </row>
    <row r="368" spans="1:8" hidden="1" outlineLevel="2" x14ac:dyDescent="0.3">
      <c r="A368">
        <v>20243</v>
      </c>
      <c r="B368" t="s">
        <v>60</v>
      </c>
      <c r="C368" t="s">
        <v>61</v>
      </c>
      <c r="D368" t="s">
        <v>62</v>
      </c>
      <c r="E368">
        <v>-18</v>
      </c>
      <c r="F368">
        <v>17</v>
      </c>
      <c r="G368">
        <v>17</v>
      </c>
      <c r="H368">
        <v>2.15</v>
      </c>
    </row>
    <row r="369" spans="1:8" hidden="1" outlineLevel="2" collapsed="1" x14ac:dyDescent="0.3">
      <c r="A369">
        <v>20243</v>
      </c>
      <c r="B369" t="s">
        <v>60</v>
      </c>
      <c r="C369" t="s">
        <v>61</v>
      </c>
      <c r="D369" t="s">
        <v>62</v>
      </c>
      <c r="E369" t="s">
        <v>117</v>
      </c>
      <c r="F369">
        <v>316</v>
      </c>
      <c r="G369">
        <v>370</v>
      </c>
      <c r="H369">
        <v>104.34999999999997</v>
      </c>
    </row>
    <row r="370" spans="1:8" hidden="1" outlineLevel="2" collapsed="1" x14ac:dyDescent="0.3">
      <c r="A370">
        <v>20243</v>
      </c>
      <c r="B370" t="s">
        <v>60</v>
      </c>
      <c r="C370" t="s">
        <v>61</v>
      </c>
      <c r="D370" t="s">
        <v>62</v>
      </c>
      <c r="E370" t="s">
        <v>118</v>
      </c>
      <c r="F370">
        <v>1687</v>
      </c>
      <c r="G370">
        <v>1935</v>
      </c>
      <c r="H370">
        <v>749.49000000000012</v>
      </c>
    </row>
    <row r="371" spans="1:8" hidden="1" outlineLevel="2" collapsed="1" x14ac:dyDescent="0.3">
      <c r="A371">
        <v>20243</v>
      </c>
      <c r="B371" t="s">
        <v>60</v>
      </c>
      <c r="C371" t="s">
        <v>61</v>
      </c>
      <c r="D371" t="s">
        <v>62</v>
      </c>
      <c r="E371" t="s">
        <v>119</v>
      </c>
      <c r="F371">
        <v>1377</v>
      </c>
      <c r="G371">
        <v>1602</v>
      </c>
      <c r="H371">
        <v>663.84999999999991</v>
      </c>
    </row>
    <row r="372" spans="1:8" hidden="1" outlineLevel="2" collapsed="1" x14ac:dyDescent="0.3">
      <c r="A372">
        <v>20243</v>
      </c>
      <c r="B372" t="s">
        <v>60</v>
      </c>
      <c r="C372" t="s">
        <v>61</v>
      </c>
      <c r="D372" t="s">
        <v>62</v>
      </c>
      <c r="E372" t="s">
        <v>120</v>
      </c>
      <c r="F372">
        <v>1133</v>
      </c>
      <c r="G372">
        <v>1309</v>
      </c>
      <c r="H372">
        <v>524.9899999999999</v>
      </c>
    </row>
    <row r="373" spans="1:8" hidden="1" outlineLevel="2" collapsed="1" x14ac:dyDescent="0.3">
      <c r="A373">
        <v>20243</v>
      </c>
      <c r="B373" t="s">
        <v>60</v>
      </c>
      <c r="C373" t="s">
        <v>61</v>
      </c>
      <c r="D373" t="s">
        <v>62</v>
      </c>
      <c r="E373" t="s">
        <v>121</v>
      </c>
      <c r="F373">
        <v>1041</v>
      </c>
      <c r="G373">
        <v>1158</v>
      </c>
      <c r="H373">
        <v>464.39999999999986</v>
      </c>
    </row>
    <row r="374" spans="1:8" hidden="1" outlineLevel="2" collapsed="1" x14ac:dyDescent="0.3">
      <c r="A374">
        <v>20243</v>
      </c>
      <c r="B374" t="s">
        <v>60</v>
      </c>
      <c r="C374" t="s">
        <v>61</v>
      </c>
      <c r="D374" t="s">
        <v>62</v>
      </c>
      <c r="E374" t="s">
        <v>122</v>
      </c>
      <c r="F374">
        <v>895</v>
      </c>
      <c r="G374">
        <v>1009</v>
      </c>
      <c r="H374">
        <v>433.89999999999992</v>
      </c>
    </row>
    <row r="375" spans="1:8" hidden="1" outlineLevel="2" collapsed="1" x14ac:dyDescent="0.3">
      <c r="A375">
        <v>20243</v>
      </c>
      <c r="B375" t="s">
        <v>60</v>
      </c>
      <c r="C375" t="s">
        <v>61</v>
      </c>
      <c r="D375" t="s">
        <v>62</v>
      </c>
      <c r="E375" t="s">
        <v>123</v>
      </c>
      <c r="F375">
        <v>667</v>
      </c>
      <c r="G375">
        <v>744</v>
      </c>
      <c r="H375">
        <v>311.74999999999994</v>
      </c>
    </row>
    <row r="376" spans="1:8" hidden="1" outlineLevel="2" collapsed="1" x14ac:dyDescent="0.3">
      <c r="A376">
        <v>20243</v>
      </c>
      <c r="B376" t="s">
        <v>60</v>
      </c>
      <c r="C376" t="s">
        <v>61</v>
      </c>
      <c r="D376" t="s">
        <v>62</v>
      </c>
      <c r="E376" t="s">
        <v>124</v>
      </c>
      <c r="F376">
        <v>528</v>
      </c>
      <c r="G376">
        <v>603</v>
      </c>
      <c r="H376">
        <v>252.63</v>
      </c>
    </row>
    <row r="377" spans="1:8" hidden="1" outlineLevel="2" collapsed="1" x14ac:dyDescent="0.3">
      <c r="A377">
        <v>20243</v>
      </c>
      <c r="B377" t="s">
        <v>60</v>
      </c>
      <c r="C377" t="s">
        <v>61</v>
      </c>
      <c r="D377" t="s">
        <v>62</v>
      </c>
      <c r="E377" t="s">
        <v>125</v>
      </c>
      <c r="F377">
        <v>354</v>
      </c>
      <c r="G377">
        <v>414</v>
      </c>
      <c r="H377">
        <v>166.12000000000003</v>
      </c>
    </row>
    <row r="378" spans="1:8" hidden="1" outlineLevel="2" collapsed="1" x14ac:dyDescent="0.3">
      <c r="A378">
        <v>20243</v>
      </c>
      <c r="B378" t="s">
        <v>60</v>
      </c>
      <c r="C378" t="s">
        <v>61</v>
      </c>
      <c r="D378" t="s">
        <v>62</v>
      </c>
      <c r="E378" t="s">
        <v>126</v>
      </c>
      <c r="F378">
        <v>161</v>
      </c>
      <c r="G378">
        <v>170</v>
      </c>
      <c r="H378">
        <v>55.610000000000014</v>
      </c>
    </row>
    <row r="379" spans="1:8" hidden="1" outlineLevel="2" collapsed="1" x14ac:dyDescent="0.3">
      <c r="A379">
        <v>20243</v>
      </c>
      <c r="B379" t="s">
        <v>60</v>
      </c>
      <c r="C379" t="s">
        <v>61</v>
      </c>
      <c r="D379" t="s">
        <v>62</v>
      </c>
      <c r="E379" t="s">
        <v>403</v>
      </c>
      <c r="F379">
        <v>121</v>
      </c>
      <c r="G379">
        <v>125</v>
      </c>
      <c r="H379">
        <v>34.060000000000009</v>
      </c>
    </row>
    <row r="380" spans="1:8" hidden="1" outlineLevel="2" collapsed="1" x14ac:dyDescent="0.3">
      <c r="A380">
        <v>20243</v>
      </c>
      <c r="B380" t="s">
        <v>60</v>
      </c>
      <c r="C380" t="s">
        <v>61</v>
      </c>
      <c r="D380" t="s">
        <v>62</v>
      </c>
      <c r="E380" t="s">
        <v>404</v>
      </c>
      <c r="F380">
        <v>60</v>
      </c>
      <c r="G380">
        <v>61</v>
      </c>
      <c r="H380">
        <v>14.53</v>
      </c>
    </row>
    <row r="381" spans="1:8" hidden="1" outlineLevel="1" collapsed="1" x14ac:dyDescent="0.3">
      <c r="B381" s="58" t="s">
        <v>162</v>
      </c>
      <c r="C381" s="58"/>
      <c r="D381" s="58"/>
      <c r="E381" s="58"/>
      <c r="F381" s="58">
        <f>SUBTOTAL(9,F368:F380)</f>
        <v>8357</v>
      </c>
      <c r="G381" s="58">
        <f>SUBTOTAL(9,G368:G380)</f>
        <v>9517</v>
      </c>
      <c r="H381" s="58">
        <f>SUBTOTAL(9,H368:H380)</f>
        <v>3777.83</v>
      </c>
    </row>
    <row r="382" spans="1:8" hidden="1" outlineLevel="2" x14ac:dyDescent="0.3">
      <c r="A382">
        <v>20243</v>
      </c>
      <c r="B382" t="s">
        <v>63</v>
      </c>
      <c r="C382" t="s">
        <v>64</v>
      </c>
      <c r="D382" t="s">
        <v>65</v>
      </c>
      <c r="E382">
        <v>-18</v>
      </c>
      <c r="F382">
        <v>444</v>
      </c>
      <c r="G382">
        <v>458</v>
      </c>
      <c r="H382">
        <v>28.09</v>
      </c>
    </row>
    <row r="383" spans="1:8" hidden="1" outlineLevel="2" collapsed="1" x14ac:dyDescent="0.3">
      <c r="A383">
        <v>20243</v>
      </c>
      <c r="B383" t="s">
        <v>63</v>
      </c>
      <c r="C383" t="s">
        <v>64</v>
      </c>
      <c r="D383" t="s">
        <v>65</v>
      </c>
      <c r="E383" t="s">
        <v>117</v>
      </c>
      <c r="F383">
        <v>2705</v>
      </c>
      <c r="G383">
        <v>3134</v>
      </c>
      <c r="H383">
        <v>678.79999999999984</v>
      </c>
    </row>
    <row r="384" spans="1:8" hidden="1" outlineLevel="2" collapsed="1" x14ac:dyDescent="0.3">
      <c r="A384">
        <v>20243</v>
      </c>
      <c r="B384" t="s">
        <v>63</v>
      </c>
      <c r="C384" t="s">
        <v>64</v>
      </c>
      <c r="D384" t="s">
        <v>65</v>
      </c>
      <c r="E384" t="s">
        <v>118</v>
      </c>
      <c r="F384">
        <v>11130</v>
      </c>
      <c r="G384">
        <v>13236</v>
      </c>
      <c r="H384">
        <v>4140.579999999999</v>
      </c>
    </row>
    <row r="385" spans="1:8" hidden="1" outlineLevel="2" collapsed="1" x14ac:dyDescent="0.3">
      <c r="A385">
        <v>20243</v>
      </c>
      <c r="B385" t="s">
        <v>63</v>
      </c>
      <c r="C385" t="s">
        <v>64</v>
      </c>
      <c r="D385" t="s">
        <v>65</v>
      </c>
      <c r="E385" t="s">
        <v>119</v>
      </c>
      <c r="F385">
        <v>7505</v>
      </c>
      <c r="G385">
        <v>9039</v>
      </c>
      <c r="H385">
        <v>3312.3899999999994</v>
      </c>
    </row>
    <row r="386" spans="1:8" hidden="1" outlineLevel="2" collapsed="1" x14ac:dyDescent="0.3">
      <c r="A386">
        <v>20243</v>
      </c>
      <c r="B386" t="s">
        <v>63</v>
      </c>
      <c r="C386" t="s">
        <v>64</v>
      </c>
      <c r="D386" t="s">
        <v>65</v>
      </c>
      <c r="E386" t="s">
        <v>120</v>
      </c>
      <c r="F386">
        <v>4721</v>
      </c>
      <c r="G386">
        <v>5775</v>
      </c>
      <c r="H386">
        <v>2246.5600000000009</v>
      </c>
    </row>
    <row r="387" spans="1:8" hidden="1" outlineLevel="2" collapsed="1" x14ac:dyDescent="0.3">
      <c r="A387">
        <v>20243</v>
      </c>
      <c r="B387" t="s">
        <v>63</v>
      </c>
      <c r="C387" t="s">
        <v>64</v>
      </c>
      <c r="D387" t="s">
        <v>65</v>
      </c>
      <c r="E387" t="s">
        <v>121</v>
      </c>
      <c r="F387">
        <v>3641</v>
      </c>
      <c r="G387">
        <v>4530</v>
      </c>
      <c r="H387">
        <v>1723.569999999999</v>
      </c>
    </row>
    <row r="388" spans="1:8" hidden="1" outlineLevel="2" collapsed="1" x14ac:dyDescent="0.3">
      <c r="A388">
        <v>20243</v>
      </c>
      <c r="B388" t="s">
        <v>63</v>
      </c>
      <c r="C388" t="s">
        <v>64</v>
      </c>
      <c r="D388" t="s">
        <v>65</v>
      </c>
      <c r="E388" t="s">
        <v>122</v>
      </c>
      <c r="F388">
        <v>2954</v>
      </c>
      <c r="G388">
        <v>3560</v>
      </c>
      <c r="H388">
        <v>1441.3999999999996</v>
      </c>
    </row>
    <row r="389" spans="1:8" hidden="1" outlineLevel="2" collapsed="1" x14ac:dyDescent="0.3">
      <c r="A389">
        <v>20243</v>
      </c>
      <c r="B389" t="s">
        <v>63</v>
      </c>
      <c r="C389" t="s">
        <v>64</v>
      </c>
      <c r="D389" t="s">
        <v>65</v>
      </c>
      <c r="E389" t="s">
        <v>123</v>
      </c>
      <c r="F389">
        <v>2330</v>
      </c>
      <c r="G389">
        <v>2883</v>
      </c>
      <c r="H389">
        <v>1077.0999999999995</v>
      </c>
    </row>
    <row r="390" spans="1:8" hidden="1" outlineLevel="2" collapsed="1" x14ac:dyDescent="0.3">
      <c r="A390">
        <v>20243</v>
      </c>
      <c r="B390" t="s">
        <v>63</v>
      </c>
      <c r="C390" t="s">
        <v>64</v>
      </c>
      <c r="D390" t="s">
        <v>65</v>
      </c>
      <c r="E390" t="s">
        <v>124</v>
      </c>
      <c r="F390">
        <v>2118</v>
      </c>
      <c r="G390">
        <v>2617</v>
      </c>
      <c r="H390">
        <v>974.02999999999986</v>
      </c>
    </row>
    <row r="391" spans="1:8" hidden="1" outlineLevel="2" collapsed="1" x14ac:dyDescent="0.3">
      <c r="A391">
        <v>20243</v>
      </c>
      <c r="B391" t="s">
        <v>63</v>
      </c>
      <c r="C391" t="s">
        <v>64</v>
      </c>
      <c r="D391" t="s">
        <v>65</v>
      </c>
      <c r="E391" t="s">
        <v>125</v>
      </c>
      <c r="F391">
        <v>1737</v>
      </c>
      <c r="G391">
        <v>2161</v>
      </c>
      <c r="H391">
        <v>796.89999999999986</v>
      </c>
    </row>
    <row r="392" spans="1:8" hidden="1" outlineLevel="2" collapsed="1" x14ac:dyDescent="0.3">
      <c r="A392">
        <v>20243</v>
      </c>
      <c r="B392" t="s">
        <v>63</v>
      </c>
      <c r="C392" t="s">
        <v>64</v>
      </c>
      <c r="D392" t="s">
        <v>65</v>
      </c>
      <c r="E392" t="s">
        <v>126</v>
      </c>
      <c r="F392">
        <v>919</v>
      </c>
      <c r="G392">
        <v>1052</v>
      </c>
      <c r="H392">
        <v>333.68000000000006</v>
      </c>
    </row>
    <row r="393" spans="1:8" hidden="1" outlineLevel="2" collapsed="1" x14ac:dyDescent="0.3">
      <c r="A393">
        <v>20243</v>
      </c>
      <c r="B393" t="s">
        <v>63</v>
      </c>
      <c r="C393" t="s">
        <v>64</v>
      </c>
      <c r="D393" t="s">
        <v>65</v>
      </c>
      <c r="E393" t="s">
        <v>403</v>
      </c>
      <c r="F393">
        <v>363</v>
      </c>
      <c r="G393">
        <v>425</v>
      </c>
      <c r="H393">
        <v>89.61</v>
      </c>
    </row>
    <row r="394" spans="1:8" hidden="1" outlineLevel="2" collapsed="1" x14ac:dyDescent="0.3">
      <c r="A394">
        <v>20243</v>
      </c>
      <c r="B394" t="s">
        <v>63</v>
      </c>
      <c r="C394" t="s">
        <v>64</v>
      </c>
      <c r="D394" t="s">
        <v>65</v>
      </c>
      <c r="E394" t="s">
        <v>404</v>
      </c>
      <c r="F394">
        <v>133</v>
      </c>
      <c r="G394">
        <v>144</v>
      </c>
      <c r="H394">
        <v>33.919999999999995</v>
      </c>
    </row>
    <row r="395" spans="1:8" hidden="1" outlineLevel="1" collapsed="1" x14ac:dyDescent="0.3">
      <c r="B395" s="58" t="s">
        <v>163</v>
      </c>
      <c r="C395" s="58"/>
      <c r="D395" s="58"/>
      <c r="E395" s="58"/>
      <c r="F395" s="58">
        <f>SUBTOTAL(9,F382:F394)</f>
        <v>40700</v>
      </c>
      <c r="G395" s="58">
        <f>SUBTOTAL(9,G382:G394)</f>
        <v>49014</v>
      </c>
      <c r="H395" s="58">
        <f>SUBTOTAL(9,H382:H394)</f>
        <v>16876.629999999997</v>
      </c>
    </row>
    <row r="396" spans="1:8" hidden="1" outlineLevel="2" x14ac:dyDescent="0.3">
      <c r="A396">
        <v>20243</v>
      </c>
      <c r="B396" t="s">
        <v>66</v>
      </c>
      <c r="C396" t="s">
        <v>67</v>
      </c>
      <c r="D396" t="s">
        <v>68</v>
      </c>
      <c r="E396">
        <v>-18</v>
      </c>
      <c r="F396">
        <v>57</v>
      </c>
      <c r="G396">
        <v>58</v>
      </c>
      <c r="H396">
        <v>5.92</v>
      </c>
    </row>
    <row r="397" spans="1:8" hidden="1" outlineLevel="2" collapsed="1" x14ac:dyDescent="0.3">
      <c r="A397">
        <v>20243</v>
      </c>
      <c r="B397" t="s">
        <v>66</v>
      </c>
      <c r="C397" t="s">
        <v>67</v>
      </c>
      <c r="D397" t="s">
        <v>68</v>
      </c>
      <c r="E397" t="s">
        <v>117</v>
      </c>
      <c r="F397">
        <v>1401</v>
      </c>
      <c r="G397">
        <v>1682</v>
      </c>
      <c r="H397">
        <v>426.07999999999993</v>
      </c>
    </row>
    <row r="398" spans="1:8" hidden="1" outlineLevel="2" collapsed="1" x14ac:dyDescent="0.3">
      <c r="A398">
        <v>20243</v>
      </c>
      <c r="B398" t="s">
        <v>66</v>
      </c>
      <c r="C398" t="s">
        <v>67</v>
      </c>
      <c r="D398" t="s">
        <v>68</v>
      </c>
      <c r="E398" t="s">
        <v>118</v>
      </c>
      <c r="F398">
        <v>7082</v>
      </c>
      <c r="G398">
        <v>8496</v>
      </c>
      <c r="H398">
        <v>3030.8699999999985</v>
      </c>
    </row>
    <row r="399" spans="1:8" hidden="1" outlineLevel="2" collapsed="1" x14ac:dyDescent="0.3">
      <c r="A399">
        <v>20243</v>
      </c>
      <c r="B399" t="s">
        <v>66</v>
      </c>
      <c r="C399" t="s">
        <v>67</v>
      </c>
      <c r="D399" t="s">
        <v>68</v>
      </c>
      <c r="E399" t="s">
        <v>119</v>
      </c>
      <c r="F399">
        <v>5656</v>
      </c>
      <c r="G399">
        <v>6839</v>
      </c>
      <c r="H399">
        <v>2796.190000000001</v>
      </c>
    </row>
    <row r="400" spans="1:8" hidden="1" outlineLevel="2" collapsed="1" x14ac:dyDescent="0.3">
      <c r="A400">
        <v>20243</v>
      </c>
      <c r="B400" t="s">
        <v>66</v>
      </c>
      <c r="C400" t="s">
        <v>67</v>
      </c>
      <c r="D400" t="s">
        <v>68</v>
      </c>
      <c r="E400" t="s">
        <v>120</v>
      </c>
      <c r="F400">
        <v>4133</v>
      </c>
      <c r="G400">
        <v>4985</v>
      </c>
      <c r="H400">
        <v>2140.2599999999993</v>
      </c>
    </row>
    <row r="401" spans="1:8" hidden="1" outlineLevel="2" collapsed="1" x14ac:dyDescent="0.3">
      <c r="A401">
        <v>20243</v>
      </c>
      <c r="B401" t="s">
        <v>66</v>
      </c>
      <c r="C401" t="s">
        <v>67</v>
      </c>
      <c r="D401" t="s">
        <v>68</v>
      </c>
      <c r="E401" t="s">
        <v>121</v>
      </c>
      <c r="F401">
        <v>3178</v>
      </c>
      <c r="G401">
        <v>3862</v>
      </c>
      <c r="H401">
        <v>1707.09</v>
      </c>
    </row>
    <row r="402" spans="1:8" hidden="1" outlineLevel="2" collapsed="1" x14ac:dyDescent="0.3">
      <c r="A402">
        <v>20243</v>
      </c>
      <c r="B402" t="s">
        <v>66</v>
      </c>
      <c r="C402" t="s">
        <v>67</v>
      </c>
      <c r="D402" t="s">
        <v>68</v>
      </c>
      <c r="E402" t="s">
        <v>122</v>
      </c>
      <c r="F402">
        <v>2624</v>
      </c>
      <c r="G402">
        <v>3179</v>
      </c>
      <c r="H402">
        <v>1441.9100000000003</v>
      </c>
    </row>
    <row r="403" spans="1:8" hidden="1" outlineLevel="2" collapsed="1" x14ac:dyDescent="0.3">
      <c r="A403">
        <v>20243</v>
      </c>
      <c r="B403" t="s">
        <v>66</v>
      </c>
      <c r="C403" t="s">
        <v>67</v>
      </c>
      <c r="D403" t="s">
        <v>68</v>
      </c>
      <c r="E403" t="s">
        <v>123</v>
      </c>
      <c r="F403">
        <v>2041</v>
      </c>
      <c r="G403">
        <v>2455</v>
      </c>
      <c r="H403">
        <v>1137.4200000000005</v>
      </c>
    </row>
    <row r="404" spans="1:8" hidden="1" outlineLevel="2" collapsed="1" x14ac:dyDescent="0.3">
      <c r="A404">
        <v>20243</v>
      </c>
      <c r="B404" t="s">
        <v>66</v>
      </c>
      <c r="C404" t="s">
        <v>67</v>
      </c>
      <c r="D404" t="s">
        <v>68</v>
      </c>
      <c r="E404" t="s">
        <v>124</v>
      </c>
      <c r="F404">
        <v>1601</v>
      </c>
      <c r="G404">
        <v>1888</v>
      </c>
      <c r="H404">
        <v>883.03000000000009</v>
      </c>
    </row>
    <row r="405" spans="1:8" hidden="1" outlineLevel="2" collapsed="1" x14ac:dyDescent="0.3">
      <c r="A405">
        <v>20243</v>
      </c>
      <c r="B405" t="s">
        <v>66</v>
      </c>
      <c r="C405" t="s">
        <v>67</v>
      </c>
      <c r="D405" t="s">
        <v>68</v>
      </c>
      <c r="E405" t="s">
        <v>125</v>
      </c>
      <c r="F405">
        <v>1091</v>
      </c>
      <c r="G405">
        <v>1251</v>
      </c>
      <c r="H405">
        <v>580.26999999999987</v>
      </c>
    </row>
    <row r="406" spans="1:8" hidden="1" outlineLevel="2" collapsed="1" x14ac:dyDescent="0.3">
      <c r="A406">
        <v>20243</v>
      </c>
      <c r="B406" t="s">
        <v>66</v>
      </c>
      <c r="C406" t="s">
        <v>67</v>
      </c>
      <c r="D406" t="s">
        <v>68</v>
      </c>
      <c r="E406" t="s">
        <v>126</v>
      </c>
      <c r="F406">
        <v>767</v>
      </c>
      <c r="G406">
        <v>843</v>
      </c>
      <c r="H406">
        <v>321.94000000000005</v>
      </c>
    </row>
    <row r="407" spans="1:8" hidden="1" outlineLevel="2" collapsed="1" x14ac:dyDescent="0.3">
      <c r="A407">
        <v>20243</v>
      </c>
      <c r="B407" t="s">
        <v>66</v>
      </c>
      <c r="C407" t="s">
        <v>67</v>
      </c>
      <c r="D407" t="s">
        <v>68</v>
      </c>
      <c r="E407" t="s">
        <v>403</v>
      </c>
      <c r="F407">
        <v>483</v>
      </c>
      <c r="G407">
        <v>517</v>
      </c>
      <c r="H407">
        <v>184.74999999999997</v>
      </c>
    </row>
    <row r="408" spans="1:8" hidden="1" outlineLevel="2" collapsed="1" x14ac:dyDescent="0.3">
      <c r="A408">
        <v>20243</v>
      </c>
      <c r="B408" t="s">
        <v>66</v>
      </c>
      <c r="C408" t="s">
        <v>67</v>
      </c>
      <c r="D408" t="s">
        <v>68</v>
      </c>
      <c r="E408" t="s">
        <v>404</v>
      </c>
      <c r="F408">
        <v>206</v>
      </c>
      <c r="G408">
        <v>219</v>
      </c>
      <c r="H408">
        <v>76.100000000000009</v>
      </c>
    </row>
    <row r="409" spans="1:8" hidden="1" outlineLevel="1" collapsed="1" x14ac:dyDescent="0.3">
      <c r="B409" s="58" t="s">
        <v>164</v>
      </c>
      <c r="C409" s="58"/>
      <c r="D409" s="58"/>
      <c r="E409" s="58"/>
      <c r="F409" s="58">
        <f>SUBTOTAL(9,F396:F408)</f>
        <v>30320</v>
      </c>
      <c r="G409" s="58">
        <f>SUBTOTAL(9,G396:G408)</f>
        <v>36274</v>
      </c>
      <c r="H409" s="58">
        <f>SUBTOTAL(9,H396:H408)</f>
        <v>14731.830000000002</v>
      </c>
    </row>
    <row r="410" spans="1:8" hidden="1" outlineLevel="2" x14ac:dyDescent="0.3">
      <c r="A410">
        <v>20243</v>
      </c>
      <c r="B410" t="s">
        <v>69</v>
      </c>
      <c r="C410" t="s">
        <v>70</v>
      </c>
      <c r="D410" t="s">
        <v>71</v>
      </c>
      <c r="E410">
        <v>-18</v>
      </c>
      <c r="F410">
        <v>109</v>
      </c>
      <c r="G410">
        <v>116</v>
      </c>
      <c r="H410">
        <v>7.9300000000000006</v>
      </c>
    </row>
    <row r="411" spans="1:8" hidden="1" outlineLevel="2" collapsed="1" x14ac:dyDescent="0.3">
      <c r="A411">
        <v>20243</v>
      </c>
      <c r="B411" t="s">
        <v>69</v>
      </c>
      <c r="C411" t="s">
        <v>70</v>
      </c>
      <c r="D411" t="s">
        <v>71</v>
      </c>
      <c r="E411" t="s">
        <v>117</v>
      </c>
      <c r="F411">
        <v>716</v>
      </c>
      <c r="G411">
        <v>895</v>
      </c>
      <c r="H411">
        <v>113.59999999999998</v>
      </c>
    </row>
    <row r="412" spans="1:8" hidden="1" outlineLevel="2" collapsed="1" x14ac:dyDescent="0.3">
      <c r="A412">
        <v>20243</v>
      </c>
      <c r="B412" t="s">
        <v>69</v>
      </c>
      <c r="C412" t="s">
        <v>70</v>
      </c>
      <c r="D412" t="s">
        <v>71</v>
      </c>
      <c r="E412" t="s">
        <v>118</v>
      </c>
      <c r="F412">
        <v>3027</v>
      </c>
      <c r="G412">
        <v>4082</v>
      </c>
      <c r="H412">
        <v>600.91999999999985</v>
      </c>
    </row>
    <row r="413" spans="1:8" hidden="1" outlineLevel="2" collapsed="1" x14ac:dyDescent="0.3">
      <c r="A413">
        <v>20243</v>
      </c>
      <c r="B413" t="s">
        <v>69</v>
      </c>
      <c r="C413" t="s">
        <v>70</v>
      </c>
      <c r="D413" t="s">
        <v>71</v>
      </c>
      <c r="E413" t="s">
        <v>119</v>
      </c>
      <c r="F413">
        <v>2140</v>
      </c>
      <c r="G413">
        <v>2953</v>
      </c>
      <c r="H413">
        <v>530.24000000000035</v>
      </c>
    </row>
    <row r="414" spans="1:8" hidden="1" outlineLevel="2" collapsed="1" x14ac:dyDescent="0.3">
      <c r="A414">
        <v>20243</v>
      </c>
      <c r="B414" t="s">
        <v>69</v>
      </c>
      <c r="C414" t="s">
        <v>70</v>
      </c>
      <c r="D414" t="s">
        <v>71</v>
      </c>
      <c r="E414" t="s">
        <v>120</v>
      </c>
      <c r="F414">
        <v>1391</v>
      </c>
      <c r="G414">
        <v>1985</v>
      </c>
      <c r="H414">
        <v>375.31999999999988</v>
      </c>
    </row>
    <row r="415" spans="1:8" hidden="1" outlineLevel="2" collapsed="1" x14ac:dyDescent="0.3">
      <c r="A415">
        <v>20243</v>
      </c>
      <c r="B415" t="s">
        <v>69</v>
      </c>
      <c r="C415" t="s">
        <v>70</v>
      </c>
      <c r="D415" t="s">
        <v>71</v>
      </c>
      <c r="E415" t="s">
        <v>121</v>
      </c>
      <c r="F415">
        <v>1091</v>
      </c>
      <c r="G415">
        <v>1531</v>
      </c>
      <c r="H415">
        <v>323.03999999999985</v>
      </c>
    </row>
    <row r="416" spans="1:8" hidden="1" outlineLevel="2" collapsed="1" x14ac:dyDescent="0.3">
      <c r="A416">
        <v>20243</v>
      </c>
      <c r="B416" t="s">
        <v>69</v>
      </c>
      <c r="C416" t="s">
        <v>70</v>
      </c>
      <c r="D416" t="s">
        <v>71</v>
      </c>
      <c r="E416" t="s">
        <v>122</v>
      </c>
      <c r="F416">
        <v>907</v>
      </c>
      <c r="G416">
        <v>1265</v>
      </c>
      <c r="H416">
        <v>273.50999999999988</v>
      </c>
    </row>
    <row r="417" spans="1:8" hidden="1" outlineLevel="2" collapsed="1" x14ac:dyDescent="0.3">
      <c r="A417">
        <v>20243</v>
      </c>
      <c r="B417" t="s">
        <v>69</v>
      </c>
      <c r="C417" t="s">
        <v>70</v>
      </c>
      <c r="D417" t="s">
        <v>71</v>
      </c>
      <c r="E417" t="s">
        <v>123</v>
      </c>
      <c r="F417">
        <v>896</v>
      </c>
      <c r="G417">
        <v>1330</v>
      </c>
      <c r="H417">
        <v>269.30000000000007</v>
      </c>
    </row>
    <row r="418" spans="1:8" hidden="1" outlineLevel="2" collapsed="1" x14ac:dyDescent="0.3">
      <c r="A418">
        <v>20243</v>
      </c>
      <c r="B418" t="s">
        <v>69</v>
      </c>
      <c r="C418" t="s">
        <v>70</v>
      </c>
      <c r="D418" t="s">
        <v>71</v>
      </c>
      <c r="E418" t="s">
        <v>124</v>
      </c>
      <c r="F418">
        <v>641</v>
      </c>
      <c r="G418">
        <v>961</v>
      </c>
      <c r="H418">
        <v>205.01000000000008</v>
      </c>
    </row>
    <row r="419" spans="1:8" hidden="1" outlineLevel="2" collapsed="1" x14ac:dyDescent="0.3">
      <c r="A419">
        <v>20243</v>
      </c>
      <c r="B419" t="s">
        <v>69</v>
      </c>
      <c r="C419" t="s">
        <v>70</v>
      </c>
      <c r="D419" t="s">
        <v>71</v>
      </c>
      <c r="E419" t="s">
        <v>125</v>
      </c>
      <c r="F419">
        <v>559</v>
      </c>
      <c r="G419">
        <v>801</v>
      </c>
      <c r="H419">
        <v>176.35000000000002</v>
      </c>
    </row>
    <row r="420" spans="1:8" hidden="1" outlineLevel="2" collapsed="1" x14ac:dyDescent="0.3">
      <c r="A420">
        <v>20243</v>
      </c>
      <c r="B420" t="s">
        <v>69</v>
      </c>
      <c r="C420" t="s">
        <v>70</v>
      </c>
      <c r="D420" t="s">
        <v>71</v>
      </c>
      <c r="E420" t="s">
        <v>126</v>
      </c>
      <c r="F420">
        <v>301</v>
      </c>
      <c r="G420">
        <v>410</v>
      </c>
      <c r="H420">
        <v>83.140000000000015</v>
      </c>
    </row>
    <row r="421" spans="1:8" hidden="1" outlineLevel="2" collapsed="1" x14ac:dyDescent="0.3">
      <c r="A421">
        <v>20243</v>
      </c>
      <c r="B421" t="s">
        <v>69</v>
      </c>
      <c r="C421" t="s">
        <v>70</v>
      </c>
      <c r="D421" t="s">
        <v>71</v>
      </c>
      <c r="E421" t="s">
        <v>403</v>
      </c>
      <c r="F421">
        <v>54</v>
      </c>
      <c r="G421">
        <v>68</v>
      </c>
      <c r="H421">
        <v>9.44</v>
      </c>
    </row>
    <row r="422" spans="1:8" hidden="1" outlineLevel="2" collapsed="1" x14ac:dyDescent="0.3">
      <c r="A422">
        <v>20243</v>
      </c>
      <c r="B422" t="s">
        <v>69</v>
      </c>
      <c r="C422" t="s">
        <v>70</v>
      </c>
      <c r="D422" t="s">
        <v>71</v>
      </c>
      <c r="E422" t="s">
        <v>404</v>
      </c>
      <c r="F422">
        <v>25</v>
      </c>
      <c r="G422">
        <v>38</v>
      </c>
      <c r="H422">
        <v>4.18</v>
      </c>
    </row>
    <row r="423" spans="1:8" hidden="1" outlineLevel="1" collapsed="1" x14ac:dyDescent="0.3">
      <c r="B423" s="58" t="s">
        <v>165</v>
      </c>
      <c r="C423" s="58"/>
      <c r="D423" s="58"/>
      <c r="E423" s="58"/>
      <c r="F423" s="58">
        <f>SUBTOTAL(9,F410:F422)</f>
        <v>11857</v>
      </c>
      <c r="G423" s="58">
        <f>SUBTOTAL(9,G410:G422)</f>
        <v>16435</v>
      </c>
      <c r="H423" s="58">
        <f>SUBTOTAL(9,H410:H422)</f>
        <v>2971.9799999999996</v>
      </c>
    </row>
    <row r="424" spans="1:8" hidden="1" outlineLevel="2" x14ac:dyDescent="0.3">
      <c r="A424">
        <v>20243</v>
      </c>
      <c r="B424" t="s">
        <v>72</v>
      </c>
      <c r="C424" t="s">
        <v>73</v>
      </c>
      <c r="D424" t="s">
        <v>74</v>
      </c>
      <c r="E424">
        <v>-18</v>
      </c>
      <c r="F424">
        <v>3</v>
      </c>
      <c r="G424">
        <v>3</v>
      </c>
      <c r="H424">
        <v>0.23</v>
      </c>
    </row>
    <row r="425" spans="1:8" hidden="1" outlineLevel="2" collapsed="1" x14ac:dyDescent="0.3">
      <c r="A425">
        <v>20243</v>
      </c>
      <c r="B425" t="s">
        <v>72</v>
      </c>
      <c r="C425" t="s">
        <v>73</v>
      </c>
      <c r="D425" t="s">
        <v>74</v>
      </c>
      <c r="E425" t="s">
        <v>117</v>
      </c>
      <c r="F425">
        <v>44</v>
      </c>
      <c r="G425">
        <v>54</v>
      </c>
      <c r="H425">
        <v>9.1299999999999955</v>
      </c>
    </row>
    <row r="426" spans="1:8" hidden="1" outlineLevel="2" collapsed="1" x14ac:dyDescent="0.3">
      <c r="A426">
        <v>20243</v>
      </c>
      <c r="B426" t="s">
        <v>72</v>
      </c>
      <c r="C426" t="s">
        <v>73</v>
      </c>
      <c r="D426" t="s">
        <v>74</v>
      </c>
      <c r="E426" t="s">
        <v>118</v>
      </c>
      <c r="F426">
        <v>649</v>
      </c>
      <c r="G426">
        <v>793</v>
      </c>
      <c r="H426">
        <v>241.70000000000005</v>
      </c>
    </row>
    <row r="427" spans="1:8" hidden="1" outlineLevel="2" collapsed="1" x14ac:dyDescent="0.3">
      <c r="A427">
        <v>20243</v>
      </c>
      <c r="B427" t="s">
        <v>72</v>
      </c>
      <c r="C427" t="s">
        <v>73</v>
      </c>
      <c r="D427" t="s">
        <v>74</v>
      </c>
      <c r="E427" t="s">
        <v>119</v>
      </c>
      <c r="F427">
        <v>857</v>
      </c>
      <c r="G427">
        <v>1054</v>
      </c>
      <c r="H427">
        <v>377.45000000000005</v>
      </c>
    </row>
    <row r="428" spans="1:8" hidden="1" outlineLevel="2" collapsed="1" x14ac:dyDescent="0.3">
      <c r="A428">
        <v>20243</v>
      </c>
      <c r="B428" t="s">
        <v>72</v>
      </c>
      <c r="C428" t="s">
        <v>73</v>
      </c>
      <c r="D428" t="s">
        <v>74</v>
      </c>
      <c r="E428" t="s">
        <v>120</v>
      </c>
      <c r="F428">
        <v>497</v>
      </c>
      <c r="G428">
        <v>635</v>
      </c>
      <c r="H428">
        <v>217.63000000000002</v>
      </c>
    </row>
    <row r="429" spans="1:8" hidden="1" outlineLevel="2" collapsed="1" x14ac:dyDescent="0.3">
      <c r="A429">
        <v>20243</v>
      </c>
      <c r="B429" t="s">
        <v>72</v>
      </c>
      <c r="C429" t="s">
        <v>73</v>
      </c>
      <c r="D429" t="s">
        <v>74</v>
      </c>
      <c r="E429" t="s">
        <v>121</v>
      </c>
      <c r="F429">
        <v>264</v>
      </c>
      <c r="G429">
        <v>345</v>
      </c>
      <c r="H429">
        <v>103.99000000000002</v>
      </c>
    </row>
    <row r="430" spans="1:8" hidden="1" outlineLevel="2" collapsed="1" x14ac:dyDescent="0.3">
      <c r="A430">
        <v>20243</v>
      </c>
      <c r="B430" t="s">
        <v>72</v>
      </c>
      <c r="C430" t="s">
        <v>73</v>
      </c>
      <c r="D430" t="s">
        <v>74</v>
      </c>
      <c r="E430" t="s">
        <v>122</v>
      </c>
      <c r="F430">
        <v>239</v>
      </c>
      <c r="G430">
        <v>313</v>
      </c>
      <c r="H430">
        <v>98.35</v>
      </c>
    </row>
    <row r="431" spans="1:8" hidden="1" outlineLevel="2" collapsed="1" x14ac:dyDescent="0.3">
      <c r="A431">
        <v>20243</v>
      </c>
      <c r="B431" t="s">
        <v>72</v>
      </c>
      <c r="C431" t="s">
        <v>73</v>
      </c>
      <c r="D431" t="s">
        <v>74</v>
      </c>
      <c r="E431" t="s">
        <v>123</v>
      </c>
      <c r="F431">
        <v>147</v>
      </c>
      <c r="G431">
        <v>199</v>
      </c>
      <c r="H431">
        <v>51.699999999999996</v>
      </c>
    </row>
    <row r="432" spans="1:8" hidden="1" outlineLevel="2" collapsed="1" x14ac:dyDescent="0.3">
      <c r="A432">
        <v>20243</v>
      </c>
      <c r="B432" t="s">
        <v>72</v>
      </c>
      <c r="C432" t="s">
        <v>73</v>
      </c>
      <c r="D432" t="s">
        <v>74</v>
      </c>
      <c r="E432" t="s">
        <v>124</v>
      </c>
      <c r="F432">
        <v>107</v>
      </c>
      <c r="G432">
        <v>141</v>
      </c>
      <c r="H432">
        <v>39.710000000000015</v>
      </c>
    </row>
    <row r="433" spans="1:8" hidden="1" outlineLevel="2" collapsed="1" x14ac:dyDescent="0.3">
      <c r="A433">
        <v>20243</v>
      </c>
      <c r="B433" t="s">
        <v>72</v>
      </c>
      <c r="C433" t="s">
        <v>73</v>
      </c>
      <c r="D433" t="s">
        <v>74</v>
      </c>
      <c r="E433" t="s">
        <v>125</v>
      </c>
      <c r="F433">
        <v>101</v>
      </c>
      <c r="G433">
        <v>130</v>
      </c>
      <c r="H433">
        <v>29.81</v>
      </c>
    </row>
    <row r="434" spans="1:8" hidden="1" outlineLevel="2" collapsed="1" x14ac:dyDescent="0.3">
      <c r="A434">
        <v>20243</v>
      </c>
      <c r="B434" t="s">
        <v>72</v>
      </c>
      <c r="C434" t="s">
        <v>73</v>
      </c>
      <c r="D434" t="s">
        <v>74</v>
      </c>
      <c r="E434" t="s">
        <v>126</v>
      </c>
      <c r="F434">
        <v>60</v>
      </c>
      <c r="G434">
        <v>77</v>
      </c>
      <c r="H434">
        <v>14.32</v>
      </c>
    </row>
    <row r="435" spans="1:8" hidden="1" outlineLevel="2" collapsed="1" x14ac:dyDescent="0.3">
      <c r="A435">
        <v>20243</v>
      </c>
      <c r="B435" t="s">
        <v>72</v>
      </c>
      <c r="C435" t="s">
        <v>73</v>
      </c>
      <c r="D435" t="s">
        <v>74</v>
      </c>
      <c r="E435" t="s">
        <v>403</v>
      </c>
      <c r="F435">
        <v>59</v>
      </c>
      <c r="G435">
        <v>64</v>
      </c>
      <c r="H435">
        <v>11.18</v>
      </c>
    </row>
    <row r="436" spans="1:8" hidden="1" outlineLevel="2" collapsed="1" x14ac:dyDescent="0.3">
      <c r="A436">
        <v>20243</v>
      </c>
      <c r="B436" t="s">
        <v>72</v>
      </c>
      <c r="C436" t="s">
        <v>73</v>
      </c>
      <c r="D436" t="s">
        <v>74</v>
      </c>
      <c r="E436" t="s">
        <v>404</v>
      </c>
      <c r="F436">
        <v>18</v>
      </c>
      <c r="G436">
        <v>20</v>
      </c>
      <c r="H436">
        <v>2.3800000000000003</v>
      </c>
    </row>
    <row r="437" spans="1:8" hidden="1" outlineLevel="1" collapsed="1" x14ac:dyDescent="0.3">
      <c r="B437" s="58" t="s">
        <v>166</v>
      </c>
      <c r="C437" s="58"/>
      <c r="D437" s="58"/>
      <c r="E437" s="58"/>
      <c r="F437" s="58">
        <f>SUBTOTAL(9,F424:F436)</f>
        <v>3045</v>
      </c>
      <c r="G437" s="58">
        <f>SUBTOTAL(9,G424:G436)</f>
        <v>3828</v>
      </c>
      <c r="H437" s="58">
        <f>SUBTOTAL(9,H424:H436)</f>
        <v>1197.5800000000002</v>
      </c>
    </row>
    <row r="438" spans="1:8" hidden="1" outlineLevel="2" x14ac:dyDescent="0.3">
      <c r="A438">
        <v>20243</v>
      </c>
      <c r="B438" t="s">
        <v>75</v>
      </c>
      <c r="C438" t="s">
        <v>76</v>
      </c>
      <c r="D438" t="s">
        <v>77</v>
      </c>
      <c r="E438">
        <v>-18</v>
      </c>
      <c r="F438">
        <v>1</v>
      </c>
      <c r="G438">
        <v>1</v>
      </c>
      <c r="H438">
        <v>0.02</v>
      </c>
    </row>
    <row r="439" spans="1:8" hidden="1" outlineLevel="2" collapsed="1" x14ac:dyDescent="0.3">
      <c r="A439">
        <v>20243</v>
      </c>
      <c r="B439" t="s">
        <v>75</v>
      </c>
      <c r="C439" t="s">
        <v>76</v>
      </c>
      <c r="D439" t="s">
        <v>77</v>
      </c>
      <c r="E439" t="s">
        <v>117</v>
      </c>
      <c r="F439">
        <v>17</v>
      </c>
      <c r="G439">
        <v>21</v>
      </c>
      <c r="H439">
        <v>5.55</v>
      </c>
    </row>
    <row r="440" spans="1:8" hidden="1" outlineLevel="2" collapsed="1" x14ac:dyDescent="0.3">
      <c r="A440">
        <v>20243</v>
      </c>
      <c r="B440" t="s">
        <v>75</v>
      </c>
      <c r="C440" t="s">
        <v>76</v>
      </c>
      <c r="D440" t="s">
        <v>77</v>
      </c>
      <c r="E440" t="s">
        <v>118</v>
      </c>
      <c r="F440">
        <v>230</v>
      </c>
      <c r="G440">
        <v>253</v>
      </c>
      <c r="H440">
        <v>109.12</v>
      </c>
    </row>
    <row r="441" spans="1:8" hidden="1" outlineLevel="2" collapsed="1" x14ac:dyDescent="0.3">
      <c r="A441">
        <v>20243</v>
      </c>
      <c r="B441" t="s">
        <v>75</v>
      </c>
      <c r="C441" t="s">
        <v>76</v>
      </c>
      <c r="D441" t="s">
        <v>77</v>
      </c>
      <c r="E441" t="s">
        <v>119</v>
      </c>
      <c r="F441">
        <v>305</v>
      </c>
      <c r="G441">
        <v>329</v>
      </c>
      <c r="H441">
        <v>188.81000000000006</v>
      </c>
    </row>
    <row r="442" spans="1:8" hidden="1" outlineLevel="2" collapsed="1" x14ac:dyDescent="0.3">
      <c r="A442">
        <v>20243</v>
      </c>
      <c r="B442" t="s">
        <v>75</v>
      </c>
      <c r="C442" t="s">
        <v>76</v>
      </c>
      <c r="D442" t="s">
        <v>77</v>
      </c>
      <c r="E442" t="s">
        <v>120</v>
      </c>
      <c r="F442">
        <v>152</v>
      </c>
      <c r="G442">
        <v>168</v>
      </c>
      <c r="H442">
        <v>89.86999999999999</v>
      </c>
    </row>
    <row r="443" spans="1:8" hidden="1" outlineLevel="2" collapsed="1" x14ac:dyDescent="0.3">
      <c r="A443">
        <v>20243</v>
      </c>
      <c r="B443" t="s">
        <v>75</v>
      </c>
      <c r="C443" t="s">
        <v>76</v>
      </c>
      <c r="D443" t="s">
        <v>77</v>
      </c>
      <c r="E443" t="s">
        <v>121</v>
      </c>
      <c r="F443">
        <v>86</v>
      </c>
      <c r="G443">
        <v>94</v>
      </c>
      <c r="H443">
        <v>49.940000000000019</v>
      </c>
    </row>
    <row r="444" spans="1:8" hidden="1" outlineLevel="2" collapsed="1" x14ac:dyDescent="0.3">
      <c r="A444">
        <v>20243</v>
      </c>
      <c r="B444" t="s">
        <v>75</v>
      </c>
      <c r="C444" t="s">
        <v>76</v>
      </c>
      <c r="D444" t="s">
        <v>77</v>
      </c>
      <c r="E444" t="s">
        <v>122</v>
      </c>
      <c r="F444">
        <v>73</v>
      </c>
      <c r="G444">
        <v>79</v>
      </c>
      <c r="H444">
        <v>38.770000000000003</v>
      </c>
    </row>
    <row r="445" spans="1:8" hidden="1" outlineLevel="2" collapsed="1" x14ac:dyDescent="0.3">
      <c r="A445">
        <v>20243</v>
      </c>
      <c r="B445" t="s">
        <v>75</v>
      </c>
      <c r="C445" t="s">
        <v>76</v>
      </c>
      <c r="D445" t="s">
        <v>77</v>
      </c>
      <c r="E445" t="s">
        <v>123</v>
      </c>
      <c r="F445">
        <v>61</v>
      </c>
      <c r="G445">
        <v>67</v>
      </c>
      <c r="H445">
        <v>31.1</v>
      </c>
    </row>
    <row r="446" spans="1:8" hidden="1" outlineLevel="2" collapsed="1" x14ac:dyDescent="0.3">
      <c r="A446">
        <v>20243</v>
      </c>
      <c r="B446" t="s">
        <v>75</v>
      </c>
      <c r="C446" t="s">
        <v>76</v>
      </c>
      <c r="D446" t="s">
        <v>77</v>
      </c>
      <c r="E446" t="s">
        <v>124</v>
      </c>
      <c r="F446">
        <v>55</v>
      </c>
      <c r="G446">
        <v>68</v>
      </c>
      <c r="H446">
        <v>29.04</v>
      </c>
    </row>
    <row r="447" spans="1:8" hidden="1" outlineLevel="2" collapsed="1" x14ac:dyDescent="0.3">
      <c r="A447">
        <v>20243</v>
      </c>
      <c r="B447" t="s">
        <v>75</v>
      </c>
      <c r="C447" t="s">
        <v>76</v>
      </c>
      <c r="D447" t="s">
        <v>77</v>
      </c>
      <c r="E447" t="s">
        <v>125</v>
      </c>
      <c r="F447">
        <v>62</v>
      </c>
      <c r="G447">
        <v>69</v>
      </c>
      <c r="H447">
        <v>37.580000000000005</v>
      </c>
    </row>
    <row r="448" spans="1:8" hidden="1" outlineLevel="2" collapsed="1" x14ac:dyDescent="0.3">
      <c r="A448">
        <v>20243</v>
      </c>
      <c r="B448" t="s">
        <v>75</v>
      </c>
      <c r="C448" t="s">
        <v>76</v>
      </c>
      <c r="D448" t="s">
        <v>77</v>
      </c>
      <c r="E448" t="s">
        <v>126</v>
      </c>
      <c r="F448">
        <v>38</v>
      </c>
      <c r="G448">
        <v>40</v>
      </c>
      <c r="H448">
        <v>19.309999999999999</v>
      </c>
    </row>
    <row r="449" spans="1:8" hidden="1" outlineLevel="2" collapsed="1" x14ac:dyDescent="0.3">
      <c r="A449">
        <v>20243</v>
      </c>
      <c r="B449" t="s">
        <v>75</v>
      </c>
      <c r="C449" t="s">
        <v>76</v>
      </c>
      <c r="D449" t="s">
        <v>77</v>
      </c>
      <c r="E449" t="s">
        <v>403</v>
      </c>
      <c r="F449">
        <v>27</v>
      </c>
      <c r="G449">
        <v>28</v>
      </c>
      <c r="H449">
        <v>7.2700000000000005</v>
      </c>
    </row>
    <row r="450" spans="1:8" hidden="1" outlineLevel="2" collapsed="1" x14ac:dyDescent="0.3">
      <c r="A450">
        <v>20243</v>
      </c>
      <c r="B450" t="s">
        <v>75</v>
      </c>
      <c r="C450" t="s">
        <v>76</v>
      </c>
      <c r="D450" t="s">
        <v>77</v>
      </c>
      <c r="E450" t="s">
        <v>404</v>
      </c>
      <c r="F450">
        <v>10</v>
      </c>
      <c r="G450">
        <v>10</v>
      </c>
      <c r="H450">
        <v>2.3200000000000003</v>
      </c>
    </row>
    <row r="451" spans="1:8" hidden="1" outlineLevel="1" collapsed="1" x14ac:dyDescent="0.3">
      <c r="B451" s="58" t="s">
        <v>167</v>
      </c>
      <c r="C451" s="58"/>
      <c r="D451" s="58"/>
      <c r="E451" s="58"/>
      <c r="F451" s="58">
        <f>SUBTOTAL(9,F438:F450)</f>
        <v>1117</v>
      </c>
      <c r="G451" s="58">
        <f>SUBTOTAL(9,G438:G450)</f>
        <v>1227</v>
      </c>
      <c r="H451" s="58">
        <f>SUBTOTAL(9,H438:H450)</f>
        <v>608.70000000000005</v>
      </c>
    </row>
    <row r="452" spans="1:8" hidden="1" outlineLevel="2" x14ac:dyDescent="0.3">
      <c r="A452">
        <v>20243</v>
      </c>
      <c r="B452" t="s">
        <v>78</v>
      </c>
      <c r="C452" t="s">
        <v>79</v>
      </c>
      <c r="D452" t="s">
        <v>80</v>
      </c>
      <c r="E452">
        <v>-18</v>
      </c>
      <c r="F452">
        <v>1</v>
      </c>
      <c r="G452">
        <v>1</v>
      </c>
      <c r="H452">
        <v>7.0000000000000007E-2</v>
      </c>
    </row>
    <row r="453" spans="1:8" hidden="1" outlineLevel="2" collapsed="1" x14ac:dyDescent="0.3">
      <c r="A453">
        <v>20243</v>
      </c>
      <c r="B453" t="s">
        <v>78</v>
      </c>
      <c r="C453" t="s">
        <v>79</v>
      </c>
      <c r="D453" t="s">
        <v>80</v>
      </c>
      <c r="E453" t="s">
        <v>117</v>
      </c>
      <c r="F453">
        <v>7</v>
      </c>
      <c r="G453">
        <v>13</v>
      </c>
      <c r="H453">
        <v>3.0999999999999992</v>
      </c>
    </row>
    <row r="454" spans="1:8" hidden="1" outlineLevel="2" collapsed="1" x14ac:dyDescent="0.3">
      <c r="A454">
        <v>20243</v>
      </c>
      <c r="B454" t="s">
        <v>78</v>
      </c>
      <c r="C454" t="s">
        <v>79</v>
      </c>
      <c r="D454" t="s">
        <v>80</v>
      </c>
      <c r="E454" t="s">
        <v>118</v>
      </c>
      <c r="F454">
        <v>74</v>
      </c>
      <c r="G454">
        <v>99</v>
      </c>
      <c r="H454">
        <v>26.209999999999997</v>
      </c>
    </row>
    <row r="455" spans="1:8" hidden="1" outlineLevel="2" collapsed="1" x14ac:dyDescent="0.3">
      <c r="A455">
        <v>20243</v>
      </c>
      <c r="B455" t="s">
        <v>78</v>
      </c>
      <c r="C455" t="s">
        <v>79</v>
      </c>
      <c r="D455" t="s">
        <v>80</v>
      </c>
      <c r="E455" t="s">
        <v>119</v>
      </c>
      <c r="F455">
        <v>85</v>
      </c>
      <c r="G455">
        <v>106</v>
      </c>
      <c r="H455">
        <v>37.32</v>
      </c>
    </row>
    <row r="456" spans="1:8" hidden="1" outlineLevel="2" collapsed="1" x14ac:dyDescent="0.3">
      <c r="A456">
        <v>20243</v>
      </c>
      <c r="B456" t="s">
        <v>78</v>
      </c>
      <c r="C456" t="s">
        <v>79</v>
      </c>
      <c r="D456" t="s">
        <v>80</v>
      </c>
      <c r="E456" t="s">
        <v>120</v>
      </c>
      <c r="F456">
        <v>71</v>
      </c>
      <c r="G456">
        <v>87</v>
      </c>
      <c r="H456">
        <v>29.979999999999993</v>
      </c>
    </row>
    <row r="457" spans="1:8" hidden="1" outlineLevel="2" collapsed="1" x14ac:dyDescent="0.3">
      <c r="A457">
        <v>20243</v>
      </c>
      <c r="B457" t="s">
        <v>78</v>
      </c>
      <c r="C457" t="s">
        <v>79</v>
      </c>
      <c r="D457" t="s">
        <v>80</v>
      </c>
      <c r="E457" t="s">
        <v>121</v>
      </c>
      <c r="F457">
        <v>48</v>
      </c>
      <c r="G457">
        <v>53</v>
      </c>
      <c r="H457">
        <v>14.959999999999999</v>
      </c>
    </row>
    <row r="458" spans="1:8" hidden="1" outlineLevel="2" collapsed="1" x14ac:dyDescent="0.3">
      <c r="A458">
        <v>20243</v>
      </c>
      <c r="B458" t="s">
        <v>78</v>
      </c>
      <c r="C458" t="s">
        <v>79</v>
      </c>
      <c r="D458" t="s">
        <v>80</v>
      </c>
      <c r="E458" t="s">
        <v>122</v>
      </c>
      <c r="F458">
        <v>45</v>
      </c>
      <c r="G458">
        <v>56</v>
      </c>
      <c r="H458">
        <v>18.139999999999993</v>
      </c>
    </row>
    <row r="459" spans="1:8" hidden="1" outlineLevel="2" collapsed="1" x14ac:dyDescent="0.3">
      <c r="A459">
        <v>20243</v>
      </c>
      <c r="B459" t="s">
        <v>78</v>
      </c>
      <c r="C459" t="s">
        <v>79</v>
      </c>
      <c r="D459" t="s">
        <v>80</v>
      </c>
      <c r="E459" t="s">
        <v>123</v>
      </c>
      <c r="F459">
        <v>39</v>
      </c>
      <c r="G459">
        <v>49</v>
      </c>
      <c r="H459">
        <v>16.36</v>
      </c>
    </row>
    <row r="460" spans="1:8" hidden="1" outlineLevel="2" collapsed="1" x14ac:dyDescent="0.3">
      <c r="A460">
        <v>20243</v>
      </c>
      <c r="B460" t="s">
        <v>78</v>
      </c>
      <c r="C460" t="s">
        <v>79</v>
      </c>
      <c r="D460" t="s">
        <v>80</v>
      </c>
      <c r="E460" t="s">
        <v>124</v>
      </c>
      <c r="F460">
        <v>34</v>
      </c>
      <c r="G460">
        <v>46</v>
      </c>
      <c r="H460">
        <v>12.969999999999999</v>
      </c>
    </row>
    <row r="461" spans="1:8" hidden="1" outlineLevel="2" collapsed="1" x14ac:dyDescent="0.3">
      <c r="A461">
        <v>20243</v>
      </c>
      <c r="B461" t="s">
        <v>78</v>
      </c>
      <c r="C461" t="s">
        <v>79</v>
      </c>
      <c r="D461" t="s">
        <v>80</v>
      </c>
      <c r="E461" t="s">
        <v>125</v>
      </c>
      <c r="F461">
        <v>33</v>
      </c>
      <c r="G461">
        <v>44</v>
      </c>
      <c r="H461">
        <v>11.74</v>
      </c>
    </row>
    <row r="462" spans="1:8" hidden="1" outlineLevel="2" collapsed="1" x14ac:dyDescent="0.3">
      <c r="A462">
        <v>20243</v>
      </c>
      <c r="B462" t="s">
        <v>78</v>
      </c>
      <c r="C462" t="s">
        <v>79</v>
      </c>
      <c r="D462" t="s">
        <v>80</v>
      </c>
      <c r="E462" t="s">
        <v>126</v>
      </c>
      <c r="F462">
        <v>17</v>
      </c>
      <c r="G462">
        <v>18</v>
      </c>
      <c r="H462">
        <v>2.23</v>
      </c>
    </row>
    <row r="463" spans="1:8" hidden="1" outlineLevel="2" collapsed="1" x14ac:dyDescent="0.3">
      <c r="A463">
        <v>20243</v>
      </c>
      <c r="B463" t="s">
        <v>78</v>
      </c>
      <c r="C463" t="s">
        <v>79</v>
      </c>
      <c r="D463" t="s">
        <v>80</v>
      </c>
      <c r="E463" t="s">
        <v>403</v>
      </c>
      <c r="F463">
        <v>8</v>
      </c>
      <c r="G463">
        <v>9</v>
      </c>
      <c r="H463">
        <v>1.9400000000000002</v>
      </c>
    </row>
    <row r="464" spans="1:8" hidden="1" outlineLevel="2" collapsed="1" x14ac:dyDescent="0.3">
      <c r="A464">
        <v>20243</v>
      </c>
      <c r="B464" t="s">
        <v>78</v>
      </c>
      <c r="C464" t="s">
        <v>79</v>
      </c>
      <c r="D464" t="s">
        <v>80</v>
      </c>
      <c r="E464" t="s">
        <v>404</v>
      </c>
      <c r="F464">
        <v>6</v>
      </c>
      <c r="G464">
        <v>7</v>
      </c>
      <c r="H464">
        <v>1.9499999999999997</v>
      </c>
    </row>
    <row r="465" spans="1:8" hidden="1" outlineLevel="1" collapsed="1" x14ac:dyDescent="0.3">
      <c r="B465" s="58" t="s">
        <v>168</v>
      </c>
      <c r="C465" s="58"/>
      <c r="D465" s="58"/>
      <c r="E465" s="58"/>
      <c r="F465" s="58">
        <f>SUBTOTAL(9,F452:F464)</f>
        <v>468</v>
      </c>
      <c r="G465" s="58">
        <f>SUBTOTAL(9,G452:G464)</f>
        <v>588</v>
      </c>
      <c r="H465" s="58">
        <f>SUBTOTAL(9,H452:H464)</f>
        <v>176.96999999999997</v>
      </c>
    </row>
    <row r="466" spans="1:8" hidden="1" outlineLevel="2" x14ac:dyDescent="0.3">
      <c r="A466">
        <v>20243</v>
      </c>
      <c r="B466" t="s">
        <v>81</v>
      </c>
      <c r="C466" t="s">
        <v>82</v>
      </c>
      <c r="D466" t="s">
        <v>83</v>
      </c>
      <c r="E466">
        <v>-18</v>
      </c>
      <c r="F466">
        <v>14</v>
      </c>
      <c r="G466">
        <v>14</v>
      </c>
      <c r="H466">
        <v>0.95000000000000007</v>
      </c>
    </row>
    <row r="467" spans="1:8" hidden="1" outlineLevel="2" collapsed="1" x14ac:dyDescent="0.3">
      <c r="A467">
        <v>20243</v>
      </c>
      <c r="B467" t="s">
        <v>81</v>
      </c>
      <c r="C467" t="s">
        <v>82</v>
      </c>
      <c r="D467" t="s">
        <v>83</v>
      </c>
      <c r="E467" t="s">
        <v>117</v>
      </c>
      <c r="F467">
        <v>155</v>
      </c>
      <c r="G467">
        <v>183</v>
      </c>
      <c r="H467">
        <v>35.89</v>
      </c>
    </row>
    <row r="468" spans="1:8" hidden="1" outlineLevel="2" collapsed="1" x14ac:dyDescent="0.3">
      <c r="A468">
        <v>20243</v>
      </c>
      <c r="B468" t="s">
        <v>81</v>
      </c>
      <c r="C468" t="s">
        <v>82</v>
      </c>
      <c r="D468" t="s">
        <v>83</v>
      </c>
      <c r="E468" t="s">
        <v>118</v>
      </c>
      <c r="F468">
        <v>1034</v>
      </c>
      <c r="G468">
        <v>1222</v>
      </c>
      <c r="H468">
        <v>375.2999999999999</v>
      </c>
    </row>
    <row r="469" spans="1:8" hidden="1" outlineLevel="2" collapsed="1" x14ac:dyDescent="0.3">
      <c r="A469">
        <v>20243</v>
      </c>
      <c r="B469" t="s">
        <v>81</v>
      </c>
      <c r="C469" t="s">
        <v>82</v>
      </c>
      <c r="D469" t="s">
        <v>83</v>
      </c>
      <c r="E469" t="s">
        <v>119</v>
      </c>
      <c r="F469">
        <v>1066</v>
      </c>
      <c r="G469">
        <v>1237</v>
      </c>
      <c r="H469">
        <v>505.58000000000004</v>
      </c>
    </row>
    <row r="470" spans="1:8" hidden="1" outlineLevel="2" collapsed="1" x14ac:dyDescent="0.3">
      <c r="A470">
        <v>20243</v>
      </c>
      <c r="B470" t="s">
        <v>81</v>
      </c>
      <c r="C470" t="s">
        <v>82</v>
      </c>
      <c r="D470" t="s">
        <v>83</v>
      </c>
      <c r="E470" t="s">
        <v>120</v>
      </c>
      <c r="F470">
        <v>630</v>
      </c>
      <c r="G470">
        <v>724</v>
      </c>
      <c r="H470">
        <v>309.32999999999993</v>
      </c>
    </row>
    <row r="471" spans="1:8" hidden="1" outlineLevel="2" collapsed="1" x14ac:dyDescent="0.3">
      <c r="A471">
        <v>20243</v>
      </c>
      <c r="B471" t="s">
        <v>81</v>
      </c>
      <c r="C471" t="s">
        <v>82</v>
      </c>
      <c r="D471" t="s">
        <v>83</v>
      </c>
      <c r="E471" t="s">
        <v>121</v>
      </c>
      <c r="F471">
        <v>436</v>
      </c>
      <c r="G471">
        <v>507</v>
      </c>
      <c r="H471">
        <v>200.49</v>
      </c>
    </row>
    <row r="472" spans="1:8" hidden="1" outlineLevel="2" collapsed="1" x14ac:dyDescent="0.3">
      <c r="A472">
        <v>20243</v>
      </c>
      <c r="B472" t="s">
        <v>81</v>
      </c>
      <c r="C472" t="s">
        <v>82</v>
      </c>
      <c r="D472" t="s">
        <v>83</v>
      </c>
      <c r="E472" t="s">
        <v>122</v>
      </c>
      <c r="F472">
        <v>400</v>
      </c>
      <c r="G472">
        <v>454</v>
      </c>
      <c r="H472">
        <v>183.25999999999991</v>
      </c>
    </row>
    <row r="473" spans="1:8" hidden="1" outlineLevel="2" collapsed="1" x14ac:dyDescent="0.3">
      <c r="A473">
        <v>20243</v>
      </c>
      <c r="B473" t="s">
        <v>81</v>
      </c>
      <c r="C473" t="s">
        <v>82</v>
      </c>
      <c r="D473" t="s">
        <v>83</v>
      </c>
      <c r="E473" t="s">
        <v>123</v>
      </c>
      <c r="F473">
        <v>297</v>
      </c>
      <c r="G473">
        <v>352</v>
      </c>
      <c r="H473">
        <v>131.20000000000002</v>
      </c>
    </row>
    <row r="474" spans="1:8" hidden="1" outlineLevel="2" collapsed="1" x14ac:dyDescent="0.3">
      <c r="A474">
        <v>20243</v>
      </c>
      <c r="B474" t="s">
        <v>81</v>
      </c>
      <c r="C474" t="s">
        <v>82</v>
      </c>
      <c r="D474" t="s">
        <v>83</v>
      </c>
      <c r="E474" t="s">
        <v>124</v>
      </c>
      <c r="F474">
        <v>244</v>
      </c>
      <c r="G474">
        <v>286</v>
      </c>
      <c r="H474">
        <v>110.67999999999998</v>
      </c>
    </row>
    <row r="475" spans="1:8" hidden="1" outlineLevel="2" collapsed="1" x14ac:dyDescent="0.3">
      <c r="A475">
        <v>20243</v>
      </c>
      <c r="B475" t="s">
        <v>81</v>
      </c>
      <c r="C475" t="s">
        <v>82</v>
      </c>
      <c r="D475" t="s">
        <v>83</v>
      </c>
      <c r="E475" t="s">
        <v>125</v>
      </c>
      <c r="F475">
        <v>226</v>
      </c>
      <c r="G475">
        <v>273</v>
      </c>
      <c r="H475">
        <v>77.98</v>
      </c>
    </row>
    <row r="476" spans="1:8" hidden="1" outlineLevel="2" collapsed="1" x14ac:dyDescent="0.3">
      <c r="A476">
        <v>20243</v>
      </c>
      <c r="B476" t="s">
        <v>81</v>
      </c>
      <c r="C476" t="s">
        <v>82</v>
      </c>
      <c r="D476" t="s">
        <v>83</v>
      </c>
      <c r="E476" t="s">
        <v>126</v>
      </c>
      <c r="F476">
        <v>161</v>
      </c>
      <c r="G476">
        <v>174</v>
      </c>
      <c r="H476">
        <v>46.15</v>
      </c>
    </row>
    <row r="477" spans="1:8" hidden="1" outlineLevel="2" collapsed="1" x14ac:dyDescent="0.3">
      <c r="A477">
        <v>20243</v>
      </c>
      <c r="B477" t="s">
        <v>81</v>
      </c>
      <c r="C477" t="s">
        <v>82</v>
      </c>
      <c r="D477" t="s">
        <v>83</v>
      </c>
      <c r="E477" t="s">
        <v>403</v>
      </c>
      <c r="F477">
        <v>151</v>
      </c>
      <c r="G477">
        <v>159</v>
      </c>
      <c r="H477">
        <v>32.19</v>
      </c>
    </row>
    <row r="478" spans="1:8" hidden="1" outlineLevel="2" collapsed="1" x14ac:dyDescent="0.3">
      <c r="A478">
        <v>20243</v>
      </c>
      <c r="B478" t="s">
        <v>81</v>
      </c>
      <c r="C478" t="s">
        <v>82</v>
      </c>
      <c r="D478" t="s">
        <v>83</v>
      </c>
      <c r="E478" t="s">
        <v>404</v>
      </c>
      <c r="F478">
        <v>79</v>
      </c>
      <c r="G478">
        <v>87</v>
      </c>
      <c r="H478">
        <v>11.8</v>
      </c>
    </row>
    <row r="479" spans="1:8" hidden="1" outlineLevel="1" collapsed="1" x14ac:dyDescent="0.3">
      <c r="B479" s="58" t="s">
        <v>169</v>
      </c>
      <c r="C479" s="58"/>
      <c r="D479" s="58"/>
      <c r="E479" s="58"/>
      <c r="F479" s="58">
        <f>SUBTOTAL(9,F466:F478)</f>
        <v>4893</v>
      </c>
      <c r="G479" s="58">
        <f>SUBTOTAL(9,G466:G478)</f>
        <v>5672</v>
      </c>
      <c r="H479" s="58">
        <f>SUBTOTAL(9,H466:H478)</f>
        <v>2020.8</v>
      </c>
    </row>
    <row r="480" spans="1:8" hidden="1" outlineLevel="2" x14ac:dyDescent="0.3">
      <c r="A480">
        <v>20243</v>
      </c>
      <c r="B480" t="s">
        <v>84</v>
      </c>
      <c r="C480" t="s">
        <v>85</v>
      </c>
      <c r="D480" t="s">
        <v>86</v>
      </c>
      <c r="E480">
        <v>-18</v>
      </c>
      <c r="F480">
        <v>115</v>
      </c>
      <c r="G480">
        <v>116</v>
      </c>
      <c r="H480">
        <v>9.67</v>
      </c>
    </row>
    <row r="481" spans="1:8" hidden="1" outlineLevel="2" collapsed="1" x14ac:dyDescent="0.3">
      <c r="A481">
        <v>20243</v>
      </c>
      <c r="B481" t="s">
        <v>84</v>
      </c>
      <c r="C481" t="s">
        <v>85</v>
      </c>
      <c r="D481" t="s">
        <v>86</v>
      </c>
      <c r="E481" t="s">
        <v>117</v>
      </c>
      <c r="F481">
        <v>765</v>
      </c>
      <c r="G481">
        <v>888</v>
      </c>
      <c r="H481">
        <v>179.69000000000003</v>
      </c>
    </row>
    <row r="482" spans="1:8" hidden="1" outlineLevel="2" collapsed="1" x14ac:dyDescent="0.3">
      <c r="A482">
        <v>20243</v>
      </c>
      <c r="B482" t="s">
        <v>84</v>
      </c>
      <c r="C482" t="s">
        <v>85</v>
      </c>
      <c r="D482" t="s">
        <v>86</v>
      </c>
      <c r="E482" t="s">
        <v>118</v>
      </c>
      <c r="F482">
        <v>4313</v>
      </c>
      <c r="G482">
        <v>5148</v>
      </c>
      <c r="H482">
        <v>1535.61</v>
      </c>
    </row>
    <row r="483" spans="1:8" hidden="1" outlineLevel="2" collapsed="1" x14ac:dyDescent="0.3">
      <c r="A483">
        <v>20243</v>
      </c>
      <c r="B483" t="s">
        <v>84</v>
      </c>
      <c r="C483" t="s">
        <v>85</v>
      </c>
      <c r="D483" t="s">
        <v>86</v>
      </c>
      <c r="E483" t="s">
        <v>119</v>
      </c>
      <c r="F483">
        <v>3729</v>
      </c>
      <c r="G483">
        <v>4390</v>
      </c>
      <c r="H483">
        <v>1497.3499999999985</v>
      </c>
    </row>
    <row r="484" spans="1:8" hidden="1" outlineLevel="2" collapsed="1" x14ac:dyDescent="0.3">
      <c r="A484">
        <v>20243</v>
      </c>
      <c r="B484" t="s">
        <v>84</v>
      </c>
      <c r="C484" t="s">
        <v>85</v>
      </c>
      <c r="D484" t="s">
        <v>86</v>
      </c>
      <c r="E484" t="s">
        <v>120</v>
      </c>
      <c r="F484">
        <v>2574</v>
      </c>
      <c r="G484">
        <v>3052</v>
      </c>
      <c r="H484">
        <v>1061.52</v>
      </c>
    </row>
    <row r="485" spans="1:8" hidden="1" outlineLevel="2" collapsed="1" x14ac:dyDescent="0.3">
      <c r="A485">
        <v>20243</v>
      </c>
      <c r="B485" t="s">
        <v>84</v>
      </c>
      <c r="C485" t="s">
        <v>85</v>
      </c>
      <c r="D485" t="s">
        <v>86</v>
      </c>
      <c r="E485" t="s">
        <v>121</v>
      </c>
      <c r="F485">
        <v>2109</v>
      </c>
      <c r="G485">
        <v>2476</v>
      </c>
      <c r="H485">
        <v>843.18000000000006</v>
      </c>
    </row>
    <row r="486" spans="1:8" hidden="1" outlineLevel="2" collapsed="1" x14ac:dyDescent="0.3">
      <c r="A486">
        <v>20243</v>
      </c>
      <c r="B486" t="s">
        <v>84</v>
      </c>
      <c r="C486" t="s">
        <v>85</v>
      </c>
      <c r="D486" t="s">
        <v>86</v>
      </c>
      <c r="E486" t="s">
        <v>122</v>
      </c>
      <c r="F486">
        <v>1892</v>
      </c>
      <c r="G486">
        <v>2230</v>
      </c>
      <c r="H486">
        <v>742.62999999999954</v>
      </c>
    </row>
    <row r="487" spans="1:8" hidden="1" outlineLevel="2" collapsed="1" x14ac:dyDescent="0.3">
      <c r="A487">
        <v>20243</v>
      </c>
      <c r="B487" t="s">
        <v>84</v>
      </c>
      <c r="C487" t="s">
        <v>85</v>
      </c>
      <c r="D487" t="s">
        <v>86</v>
      </c>
      <c r="E487" t="s">
        <v>123</v>
      </c>
      <c r="F487">
        <v>1565</v>
      </c>
      <c r="G487">
        <v>1880</v>
      </c>
      <c r="H487">
        <v>610.61000000000013</v>
      </c>
    </row>
    <row r="488" spans="1:8" hidden="1" outlineLevel="2" collapsed="1" x14ac:dyDescent="0.3">
      <c r="A488">
        <v>20243</v>
      </c>
      <c r="B488" t="s">
        <v>84</v>
      </c>
      <c r="C488" t="s">
        <v>85</v>
      </c>
      <c r="D488" t="s">
        <v>86</v>
      </c>
      <c r="E488" t="s">
        <v>124</v>
      </c>
      <c r="F488">
        <v>1234</v>
      </c>
      <c r="G488">
        <v>1469</v>
      </c>
      <c r="H488">
        <v>483.76999999999987</v>
      </c>
    </row>
    <row r="489" spans="1:8" hidden="1" outlineLevel="2" collapsed="1" x14ac:dyDescent="0.3">
      <c r="A489">
        <v>20243</v>
      </c>
      <c r="B489" t="s">
        <v>84</v>
      </c>
      <c r="C489" t="s">
        <v>85</v>
      </c>
      <c r="D489" t="s">
        <v>86</v>
      </c>
      <c r="E489" t="s">
        <v>125</v>
      </c>
      <c r="F489">
        <v>834</v>
      </c>
      <c r="G489">
        <v>991</v>
      </c>
      <c r="H489">
        <v>322.20000000000005</v>
      </c>
    </row>
    <row r="490" spans="1:8" hidden="1" outlineLevel="2" collapsed="1" x14ac:dyDescent="0.3">
      <c r="A490">
        <v>20243</v>
      </c>
      <c r="B490" t="s">
        <v>84</v>
      </c>
      <c r="C490" t="s">
        <v>85</v>
      </c>
      <c r="D490" t="s">
        <v>86</v>
      </c>
      <c r="E490" t="s">
        <v>126</v>
      </c>
      <c r="F490">
        <v>432</v>
      </c>
      <c r="G490">
        <v>502</v>
      </c>
      <c r="H490">
        <v>148.10000000000002</v>
      </c>
    </row>
    <row r="491" spans="1:8" hidden="1" outlineLevel="2" collapsed="1" x14ac:dyDescent="0.3">
      <c r="A491">
        <v>20243</v>
      </c>
      <c r="B491" t="s">
        <v>84</v>
      </c>
      <c r="C491" t="s">
        <v>85</v>
      </c>
      <c r="D491" t="s">
        <v>86</v>
      </c>
      <c r="E491" t="s">
        <v>403</v>
      </c>
      <c r="F491">
        <v>246</v>
      </c>
      <c r="G491">
        <v>271</v>
      </c>
      <c r="H491">
        <v>66.169999999999987</v>
      </c>
    </row>
    <row r="492" spans="1:8" hidden="1" outlineLevel="2" collapsed="1" x14ac:dyDescent="0.3">
      <c r="A492">
        <v>20243</v>
      </c>
      <c r="B492" t="s">
        <v>84</v>
      </c>
      <c r="C492" t="s">
        <v>85</v>
      </c>
      <c r="D492" t="s">
        <v>86</v>
      </c>
      <c r="E492" t="s">
        <v>404</v>
      </c>
      <c r="F492">
        <v>81</v>
      </c>
      <c r="G492">
        <v>88</v>
      </c>
      <c r="H492">
        <v>18.569999999999997</v>
      </c>
    </row>
    <row r="493" spans="1:8" hidden="1" outlineLevel="1" collapsed="1" x14ac:dyDescent="0.3">
      <c r="B493" s="58" t="s">
        <v>170</v>
      </c>
      <c r="C493" s="58"/>
      <c r="D493" s="58"/>
      <c r="E493" s="58"/>
      <c r="F493" s="58">
        <f>SUBTOTAL(9,F480:F492)</f>
        <v>19889</v>
      </c>
      <c r="G493" s="58">
        <f>SUBTOTAL(9,G480:G492)</f>
        <v>23501</v>
      </c>
      <c r="H493" s="58">
        <f>SUBTOTAL(9,H480:H492)</f>
        <v>7519.0699999999979</v>
      </c>
    </row>
    <row r="494" spans="1:8" hidden="1" outlineLevel="2" x14ac:dyDescent="0.3">
      <c r="A494">
        <v>20243</v>
      </c>
      <c r="B494" t="s">
        <v>87</v>
      </c>
      <c r="C494" t="s">
        <v>88</v>
      </c>
      <c r="D494" t="s">
        <v>89</v>
      </c>
      <c r="E494">
        <v>-18</v>
      </c>
      <c r="F494">
        <v>12</v>
      </c>
      <c r="G494">
        <v>12</v>
      </c>
      <c r="H494">
        <v>0.38</v>
      </c>
    </row>
    <row r="495" spans="1:8" hidden="1" outlineLevel="2" collapsed="1" x14ac:dyDescent="0.3">
      <c r="A495">
        <v>20243</v>
      </c>
      <c r="B495" t="s">
        <v>87</v>
      </c>
      <c r="C495" t="s">
        <v>88</v>
      </c>
      <c r="D495" t="s">
        <v>89</v>
      </c>
      <c r="E495" t="s">
        <v>117</v>
      </c>
      <c r="F495">
        <v>39</v>
      </c>
      <c r="G495">
        <v>39</v>
      </c>
      <c r="H495">
        <v>5.68</v>
      </c>
    </row>
    <row r="496" spans="1:8" hidden="1" outlineLevel="2" collapsed="1" x14ac:dyDescent="0.3">
      <c r="A496">
        <v>20243</v>
      </c>
      <c r="B496" t="s">
        <v>87</v>
      </c>
      <c r="C496" t="s">
        <v>88</v>
      </c>
      <c r="D496" t="s">
        <v>89</v>
      </c>
      <c r="E496" t="s">
        <v>118</v>
      </c>
      <c r="F496">
        <v>183</v>
      </c>
      <c r="G496">
        <v>265</v>
      </c>
      <c r="H496">
        <v>62.22999999999999</v>
      </c>
    </row>
    <row r="497" spans="1:8" hidden="1" outlineLevel="2" collapsed="1" x14ac:dyDescent="0.3">
      <c r="A497">
        <v>20243</v>
      </c>
      <c r="B497" t="s">
        <v>87</v>
      </c>
      <c r="C497" t="s">
        <v>88</v>
      </c>
      <c r="D497" t="s">
        <v>89</v>
      </c>
      <c r="E497" t="s">
        <v>119</v>
      </c>
      <c r="F497">
        <v>246</v>
      </c>
      <c r="G497">
        <v>419</v>
      </c>
      <c r="H497">
        <v>89.11</v>
      </c>
    </row>
    <row r="498" spans="1:8" hidden="1" outlineLevel="2" collapsed="1" x14ac:dyDescent="0.3">
      <c r="A498">
        <v>20243</v>
      </c>
      <c r="B498" t="s">
        <v>87</v>
      </c>
      <c r="C498" t="s">
        <v>88</v>
      </c>
      <c r="D498" t="s">
        <v>89</v>
      </c>
      <c r="E498" t="s">
        <v>120</v>
      </c>
      <c r="F498">
        <v>237</v>
      </c>
      <c r="G498">
        <v>488</v>
      </c>
      <c r="H498">
        <v>79.8</v>
      </c>
    </row>
    <row r="499" spans="1:8" hidden="1" outlineLevel="2" collapsed="1" x14ac:dyDescent="0.3">
      <c r="A499">
        <v>20243</v>
      </c>
      <c r="B499" t="s">
        <v>87</v>
      </c>
      <c r="C499" t="s">
        <v>88</v>
      </c>
      <c r="D499" t="s">
        <v>89</v>
      </c>
      <c r="E499" t="s">
        <v>121</v>
      </c>
      <c r="F499">
        <v>208</v>
      </c>
      <c r="G499">
        <v>478</v>
      </c>
      <c r="H499">
        <v>62.529999999999994</v>
      </c>
    </row>
    <row r="500" spans="1:8" hidden="1" outlineLevel="2" collapsed="1" x14ac:dyDescent="0.3">
      <c r="A500">
        <v>20243</v>
      </c>
      <c r="B500" t="s">
        <v>87</v>
      </c>
      <c r="C500" t="s">
        <v>88</v>
      </c>
      <c r="D500" t="s">
        <v>89</v>
      </c>
      <c r="E500" t="s">
        <v>122</v>
      </c>
      <c r="F500">
        <v>200</v>
      </c>
      <c r="G500">
        <v>465</v>
      </c>
      <c r="H500">
        <v>65.429999999999993</v>
      </c>
    </row>
    <row r="501" spans="1:8" hidden="1" outlineLevel="2" collapsed="1" x14ac:dyDescent="0.3">
      <c r="A501">
        <v>20243</v>
      </c>
      <c r="B501" t="s">
        <v>87</v>
      </c>
      <c r="C501" t="s">
        <v>88</v>
      </c>
      <c r="D501" t="s">
        <v>89</v>
      </c>
      <c r="E501" t="s">
        <v>123</v>
      </c>
      <c r="F501">
        <v>204</v>
      </c>
      <c r="G501">
        <v>500</v>
      </c>
      <c r="H501">
        <v>58.520000000000017</v>
      </c>
    </row>
    <row r="502" spans="1:8" hidden="1" outlineLevel="2" collapsed="1" x14ac:dyDescent="0.3">
      <c r="A502">
        <v>20243</v>
      </c>
      <c r="B502" t="s">
        <v>87</v>
      </c>
      <c r="C502" t="s">
        <v>88</v>
      </c>
      <c r="D502" t="s">
        <v>89</v>
      </c>
      <c r="E502" t="s">
        <v>124</v>
      </c>
      <c r="F502">
        <v>141</v>
      </c>
      <c r="G502">
        <v>331</v>
      </c>
      <c r="H502">
        <v>38.020000000000003</v>
      </c>
    </row>
    <row r="503" spans="1:8" hidden="1" outlineLevel="2" collapsed="1" x14ac:dyDescent="0.3">
      <c r="A503">
        <v>20243</v>
      </c>
      <c r="B503" t="s">
        <v>87</v>
      </c>
      <c r="C503" t="s">
        <v>88</v>
      </c>
      <c r="D503" t="s">
        <v>89</v>
      </c>
      <c r="E503" t="s">
        <v>125</v>
      </c>
      <c r="F503">
        <v>105</v>
      </c>
      <c r="G503">
        <v>280</v>
      </c>
      <c r="H503">
        <v>30.420000000000005</v>
      </c>
    </row>
    <row r="504" spans="1:8" hidden="1" outlineLevel="2" collapsed="1" x14ac:dyDescent="0.3">
      <c r="A504">
        <v>20243</v>
      </c>
      <c r="B504" t="s">
        <v>87</v>
      </c>
      <c r="C504" t="s">
        <v>88</v>
      </c>
      <c r="D504" t="s">
        <v>89</v>
      </c>
      <c r="E504" t="s">
        <v>126</v>
      </c>
      <c r="F504">
        <v>90</v>
      </c>
      <c r="G504">
        <v>191</v>
      </c>
      <c r="H504">
        <v>27.749999999999989</v>
      </c>
    </row>
    <row r="505" spans="1:8" hidden="1" outlineLevel="2" collapsed="1" x14ac:dyDescent="0.3">
      <c r="A505">
        <v>20243</v>
      </c>
      <c r="B505" t="s">
        <v>87</v>
      </c>
      <c r="C505" t="s">
        <v>88</v>
      </c>
      <c r="D505" t="s">
        <v>89</v>
      </c>
      <c r="E505" t="s">
        <v>403</v>
      </c>
      <c r="F505">
        <v>61</v>
      </c>
      <c r="G505">
        <v>122</v>
      </c>
      <c r="H505">
        <v>16.869999999999994</v>
      </c>
    </row>
    <row r="506" spans="1:8" hidden="1" outlineLevel="2" collapsed="1" x14ac:dyDescent="0.3">
      <c r="A506">
        <v>20243</v>
      </c>
      <c r="B506" t="s">
        <v>87</v>
      </c>
      <c r="C506" t="s">
        <v>88</v>
      </c>
      <c r="D506" t="s">
        <v>89</v>
      </c>
      <c r="E506" t="s">
        <v>404</v>
      </c>
      <c r="F506">
        <v>19</v>
      </c>
      <c r="G506">
        <v>28</v>
      </c>
      <c r="H506">
        <v>4.4599999999999991</v>
      </c>
    </row>
    <row r="507" spans="1:8" hidden="1" outlineLevel="1" collapsed="1" x14ac:dyDescent="0.3">
      <c r="B507" s="58" t="s">
        <v>171</v>
      </c>
      <c r="C507" s="58"/>
      <c r="D507" s="58"/>
      <c r="E507" s="58"/>
      <c r="F507" s="58">
        <f>SUBTOTAL(9,F494:F506)</f>
        <v>1745</v>
      </c>
      <c r="G507" s="58">
        <f>SUBTOTAL(9,G494:G506)</f>
        <v>3618</v>
      </c>
      <c r="H507" s="58">
        <f>SUBTOTAL(9,H494:H506)</f>
        <v>541.20000000000005</v>
      </c>
    </row>
    <row r="508" spans="1:8" hidden="1" outlineLevel="2" x14ac:dyDescent="0.3">
      <c r="A508">
        <v>20243</v>
      </c>
      <c r="B508" t="s">
        <v>90</v>
      </c>
      <c r="C508" t="s">
        <v>91</v>
      </c>
      <c r="D508" t="s">
        <v>92</v>
      </c>
      <c r="E508">
        <v>-18</v>
      </c>
      <c r="F508">
        <v>2</v>
      </c>
      <c r="G508">
        <v>3</v>
      </c>
      <c r="H508">
        <v>0.13</v>
      </c>
    </row>
    <row r="509" spans="1:8" hidden="1" outlineLevel="2" collapsed="1" x14ac:dyDescent="0.3">
      <c r="A509">
        <v>20243</v>
      </c>
      <c r="B509" t="s">
        <v>90</v>
      </c>
      <c r="C509" t="s">
        <v>91</v>
      </c>
      <c r="D509" t="s">
        <v>92</v>
      </c>
      <c r="E509" t="s">
        <v>117</v>
      </c>
      <c r="F509">
        <v>14</v>
      </c>
      <c r="G509">
        <v>15</v>
      </c>
      <c r="H509">
        <v>1.23</v>
      </c>
    </row>
    <row r="510" spans="1:8" hidden="1" outlineLevel="2" collapsed="1" x14ac:dyDescent="0.3">
      <c r="A510">
        <v>20243</v>
      </c>
      <c r="B510" t="s">
        <v>90</v>
      </c>
      <c r="C510" t="s">
        <v>91</v>
      </c>
      <c r="D510" t="s">
        <v>92</v>
      </c>
      <c r="E510" t="s">
        <v>118</v>
      </c>
      <c r="F510">
        <v>129</v>
      </c>
      <c r="G510">
        <v>162</v>
      </c>
      <c r="H510">
        <v>21.73</v>
      </c>
    </row>
    <row r="511" spans="1:8" hidden="1" outlineLevel="2" collapsed="1" x14ac:dyDescent="0.3">
      <c r="A511">
        <v>20243</v>
      </c>
      <c r="B511" t="s">
        <v>90</v>
      </c>
      <c r="C511" t="s">
        <v>91</v>
      </c>
      <c r="D511" t="s">
        <v>92</v>
      </c>
      <c r="E511" t="s">
        <v>119</v>
      </c>
      <c r="F511">
        <v>237</v>
      </c>
      <c r="G511">
        <v>277</v>
      </c>
      <c r="H511">
        <v>39.730000000000004</v>
      </c>
    </row>
    <row r="512" spans="1:8" hidden="1" outlineLevel="2" collapsed="1" x14ac:dyDescent="0.3">
      <c r="A512">
        <v>20243</v>
      </c>
      <c r="B512" t="s">
        <v>90</v>
      </c>
      <c r="C512" t="s">
        <v>91</v>
      </c>
      <c r="D512" t="s">
        <v>92</v>
      </c>
      <c r="E512" t="s">
        <v>120</v>
      </c>
      <c r="F512">
        <v>139</v>
      </c>
      <c r="G512">
        <v>154</v>
      </c>
      <c r="H512">
        <v>26.399999999999995</v>
      </c>
    </row>
    <row r="513" spans="1:8" hidden="1" outlineLevel="2" collapsed="1" x14ac:dyDescent="0.3">
      <c r="A513">
        <v>20243</v>
      </c>
      <c r="B513" t="s">
        <v>90</v>
      </c>
      <c r="C513" t="s">
        <v>91</v>
      </c>
      <c r="D513" t="s">
        <v>92</v>
      </c>
      <c r="E513" t="s">
        <v>121</v>
      </c>
      <c r="F513">
        <v>89</v>
      </c>
      <c r="G513">
        <v>110</v>
      </c>
      <c r="H513">
        <v>15.599999999999998</v>
      </c>
    </row>
    <row r="514" spans="1:8" hidden="1" outlineLevel="2" collapsed="1" x14ac:dyDescent="0.3">
      <c r="A514">
        <v>20243</v>
      </c>
      <c r="B514" t="s">
        <v>90</v>
      </c>
      <c r="C514" t="s">
        <v>91</v>
      </c>
      <c r="D514" t="s">
        <v>92</v>
      </c>
      <c r="E514" t="s">
        <v>122</v>
      </c>
      <c r="F514">
        <v>93</v>
      </c>
      <c r="G514">
        <v>101</v>
      </c>
      <c r="H514">
        <v>15.95</v>
      </c>
    </row>
    <row r="515" spans="1:8" hidden="1" outlineLevel="2" collapsed="1" x14ac:dyDescent="0.3">
      <c r="A515">
        <v>20243</v>
      </c>
      <c r="B515" t="s">
        <v>90</v>
      </c>
      <c r="C515" t="s">
        <v>91</v>
      </c>
      <c r="D515" t="s">
        <v>92</v>
      </c>
      <c r="E515" t="s">
        <v>123</v>
      </c>
      <c r="F515">
        <v>88</v>
      </c>
      <c r="G515">
        <v>99</v>
      </c>
      <c r="H515">
        <v>16.279999999999998</v>
      </c>
    </row>
    <row r="516" spans="1:8" hidden="1" outlineLevel="2" collapsed="1" x14ac:dyDescent="0.3">
      <c r="A516">
        <v>20243</v>
      </c>
      <c r="B516" t="s">
        <v>90</v>
      </c>
      <c r="C516" t="s">
        <v>91</v>
      </c>
      <c r="D516" t="s">
        <v>92</v>
      </c>
      <c r="E516" t="s">
        <v>124</v>
      </c>
      <c r="F516">
        <v>91</v>
      </c>
      <c r="G516">
        <v>102</v>
      </c>
      <c r="H516">
        <v>17.899999999999999</v>
      </c>
    </row>
    <row r="517" spans="1:8" hidden="1" outlineLevel="2" collapsed="1" x14ac:dyDescent="0.3">
      <c r="A517">
        <v>20243</v>
      </c>
      <c r="B517" t="s">
        <v>90</v>
      </c>
      <c r="C517" t="s">
        <v>91</v>
      </c>
      <c r="D517" t="s">
        <v>92</v>
      </c>
      <c r="E517" t="s">
        <v>125</v>
      </c>
      <c r="F517">
        <v>69</v>
      </c>
      <c r="G517">
        <v>79</v>
      </c>
      <c r="H517">
        <v>12.65</v>
      </c>
    </row>
    <row r="518" spans="1:8" hidden="1" outlineLevel="2" collapsed="1" x14ac:dyDescent="0.3">
      <c r="A518">
        <v>20243</v>
      </c>
      <c r="B518" t="s">
        <v>90</v>
      </c>
      <c r="C518" t="s">
        <v>91</v>
      </c>
      <c r="D518" t="s">
        <v>92</v>
      </c>
      <c r="E518" t="s">
        <v>126</v>
      </c>
      <c r="F518">
        <v>50</v>
      </c>
      <c r="G518">
        <v>57</v>
      </c>
      <c r="H518">
        <v>7.39</v>
      </c>
    </row>
    <row r="519" spans="1:8" hidden="1" outlineLevel="2" collapsed="1" x14ac:dyDescent="0.3">
      <c r="A519">
        <v>20243</v>
      </c>
      <c r="B519" t="s">
        <v>90</v>
      </c>
      <c r="C519" t="s">
        <v>91</v>
      </c>
      <c r="D519" t="s">
        <v>92</v>
      </c>
      <c r="E519" t="s">
        <v>403</v>
      </c>
      <c r="F519">
        <v>39</v>
      </c>
      <c r="G519">
        <v>45</v>
      </c>
      <c r="H519">
        <v>4.8999999999999995</v>
      </c>
    </row>
    <row r="520" spans="1:8" hidden="1" outlineLevel="2" collapsed="1" x14ac:dyDescent="0.3">
      <c r="A520">
        <v>20243</v>
      </c>
      <c r="B520" t="s">
        <v>90</v>
      </c>
      <c r="C520" t="s">
        <v>91</v>
      </c>
      <c r="D520" t="s">
        <v>92</v>
      </c>
      <c r="E520" t="s">
        <v>404</v>
      </c>
      <c r="F520">
        <v>20</v>
      </c>
      <c r="G520">
        <v>20</v>
      </c>
      <c r="H520">
        <v>1.6400000000000001</v>
      </c>
    </row>
    <row r="521" spans="1:8" hidden="1" outlineLevel="1" collapsed="1" x14ac:dyDescent="0.3">
      <c r="B521" s="58" t="s">
        <v>172</v>
      </c>
      <c r="C521" s="58"/>
      <c r="D521" s="58"/>
      <c r="E521" s="58"/>
      <c r="F521" s="58">
        <f>SUBTOTAL(9,F508:F520)</f>
        <v>1060</v>
      </c>
      <c r="G521" s="58">
        <f>SUBTOTAL(9,G508:G520)</f>
        <v>1224</v>
      </c>
      <c r="H521" s="58">
        <f>SUBTOTAL(9,H508:H520)</f>
        <v>181.52999999999997</v>
      </c>
    </row>
    <row r="522" spans="1:8" hidden="1" outlineLevel="2" x14ac:dyDescent="0.3">
      <c r="A522">
        <v>20243</v>
      </c>
      <c r="B522" t="s">
        <v>93</v>
      </c>
      <c r="C522" t="s">
        <v>94</v>
      </c>
      <c r="D522" t="s">
        <v>95</v>
      </c>
      <c r="E522">
        <v>-18</v>
      </c>
      <c r="F522">
        <v>14</v>
      </c>
      <c r="G522">
        <v>14</v>
      </c>
      <c r="H522">
        <v>0.64</v>
      </c>
    </row>
    <row r="523" spans="1:8" hidden="1" outlineLevel="2" collapsed="1" x14ac:dyDescent="0.3">
      <c r="A523">
        <v>20243</v>
      </c>
      <c r="B523" t="s">
        <v>93</v>
      </c>
      <c r="C523" t="s">
        <v>94</v>
      </c>
      <c r="D523" t="s">
        <v>95</v>
      </c>
      <c r="E523" t="s">
        <v>117</v>
      </c>
      <c r="F523">
        <v>47</v>
      </c>
      <c r="G523">
        <v>53</v>
      </c>
      <c r="H523">
        <v>5.71</v>
      </c>
    </row>
    <row r="524" spans="1:8" hidden="1" outlineLevel="2" collapsed="1" x14ac:dyDescent="0.3">
      <c r="A524">
        <v>20243</v>
      </c>
      <c r="B524" t="s">
        <v>93</v>
      </c>
      <c r="C524" t="s">
        <v>94</v>
      </c>
      <c r="D524" t="s">
        <v>95</v>
      </c>
      <c r="E524" t="s">
        <v>118</v>
      </c>
      <c r="F524">
        <v>712</v>
      </c>
      <c r="G524">
        <v>1069</v>
      </c>
      <c r="H524">
        <v>198.67000000000002</v>
      </c>
    </row>
    <row r="525" spans="1:8" hidden="1" outlineLevel="2" collapsed="1" x14ac:dyDescent="0.3">
      <c r="A525">
        <v>20243</v>
      </c>
      <c r="B525" t="s">
        <v>93</v>
      </c>
      <c r="C525" t="s">
        <v>94</v>
      </c>
      <c r="D525" t="s">
        <v>95</v>
      </c>
      <c r="E525" t="s">
        <v>119</v>
      </c>
      <c r="F525">
        <v>1158</v>
      </c>
      <c r="G525">
        <v>1953</v>
      </c>
      <c r="H525">
        <v>334.22999999999996</v>
      </c>
    </row>
    <row r="526" spans="1:8" hidden="1" outlineLevel="2" collapsed="1" x14ac:dyDescent="0.3">
      <c r="A526">
        <v>20243</v>
      </c>
      <c r="B526" t="s">
        <v>93</v>
      </c>
      <c r="C526" t="s">
        <v>94</v>
      </c>
      <c r="D526" t="s">
        <v>95</v>
      </c>
      <c r="E526" t="s">
        <v>120</v>
      </c>
      <c r="F526">
        <v>952</v>
      </c>
      <c r="G526">
        <v>1792</v>
      </c>
      <c r="H526">
        <v>247.95999999999998</v>
      </c>
    </row>
    <row r="527" spans="1:8" hidden="1" outlineLevel="2" collapsed="1" x14ac:dyDescent="0.3">
      <c r="A527">
        <v>20243</v>
      </c>
      <c r="B527" t="s">
        <v>93</v>
      </c>
      <c r="C527" t="s">
        <v>94</v>
      </c>
      <c r="D527" t="s">
        <v>95</v>
      </c>
      <c r="E527" t="s">
        <v>121</v>
      </c>
      <c r="F527">
        <v>849</v>
      </c>
      <c r="G527">
        <v>1737</v>
      </c>
      <c r="H527">
        <v>206.56999999999994</v>
      </c>
    </row>
    <row r="528" spans="1:8" hidden="1" outlineLevel="2" collapsed="1" x14ac:dyDescent="0.3">
      <c r="A528">
        <v>20243</v>
      </c>
      <c r="B528" t="s">
        <v>93</v>
      </c>
      <c r="C528" t="s">
        <v>94</v>
      </c>
      <c r="D528" t="s">
        <v>95</v>
      </c>
      <c r="E528" t="s">
        <v>122</v>
      </c>
      <c r="F528">
        <v>874</v>
      </c>
      <c r="G528">
        <v>1797</v>
      </c>
      <c r="H528">
        <v>214.45</v>
      </c>
    </row>
    <row r="529" spans="1:8" hidden="1" outlineLevel="2" collapsed="1" x14ac:dyDescent="0.3">
      <c r="A529">
        <v>20243</v>
      </c>
      <c r="B529" t="s">
        <v>93</v>
      </c>
      <c r="C529" t="s">
        <v>94</v>
      </c>
      <c r="D529" t="s">
        <v>95</v>
      </c>
      <c r="E529" t="s">
        <v>123</v>
      </c>
      <c r="F529">
        <v>834</v>
      </c>
      <c r="G529">
        <v>1691</v>
      </c>
      <c r="H529">
        <v>201.38999999999996</v>
      </c>
    </row>
    <row r="530" spans="1:8" hidden="1" outlineLevel="2" collapsed="1" x14ac:dyDescent="0.3">
      <c r="A530">
        <v>20243</v>
      </c>
      <c r="B530" t="s">
        <v>93</v>
      </c>
      <c r="C530" t="s">
        <v>94</v>
      </c>
      <c r="D530" t="s">
        <v>95</v>
      </c>
      <c r="E530" t="s">
        <v>124</v>
      </c>
      <c r="F530">
        <v>608</v>
      </c>
      <c r="G530">
        <v>1257</v>
      </c>
      <c r="H530">
        <v>168.78999999999996</v>
      </c>
    </row>
    <row r="531" spans="1:8" hidden="1" outlineLevel="2" collapsed="1" x14ac:dyDescent="0.3">
      <c r="A531">
        <v>20243</v>
      </c>
      <c r="B531" t="s">
        <v>93</v>
      </c>
      <c r="C531" t="s">
        <v>94</v>
      </c>
      <c r="D531" t="s">
        <v>95</v>
      </c>
      <c r="E531" t="s">
        <v>125</v>
      </c>
      <c r="F531">
        <v>431</v>
      </c>
      <c r="G531">
        <v>839</v>
      </c>
      <c r="H531">
        <v>114.27000000000001</v>
      </c>
    </row>
    <row r="532" spans="1:8" hidden="1" outlineLevel="2" collapsed="1" x14ac:dyDescent="0.3">
      <c r="A532">
        <v>20243</v>
      </c>
      <c r="B532" t="s">
        <v>93</v>
      </c>
      <c r="C532" t="s">
        <v>94</v>
      </c>
      <c r="D532" t="s">
        <v>95</v>
      </c>
      <c r="E532" t="s">
        <v>126</v>
      </c>
      <c r="F532">
        <v>272</v>
      </c>
      <c r="G532">
        <v>457</v>
      </c>
      <c r="H532">
        <v>66.509999999999991</v>
      </c>
    </row>
    <row r="533" spans="1:8" hidden="1" outlineLevel="2" collapsed="1" x14ac:dyDescent="0.3">
      <c r="A533">
        <v>20243</v>
      </c>
      <c r="B533" t="s">
        <v>93</v>
      </c>
      <c r="C533" t="s">
        <v>94</v>
      </c>
      <c r="D533" t="s">
        <v>95</v>
      </c>
      <c r="E533" t="s">
        <v>403</v>
      </c>
      <c r="F533">
        <v>242</v>
      </c>
      <c r="G533">
        <v>396</v>
      </c>
      <c r="H533">
        <v>71.169999999999987</v>
      </c>
    </row>
    <row r="534" spans="1:8" hidden="1" outlineLevel="2" collapsed="1" x14ac:dyDescent="0.3">
      <c r="A534">
        <v>20243</v>
      </c>
      <c r="B534" t="s">
        <v>93</v>
      </c>
      <c r="C534" t="s">
        <v>94</v>
      </c>
      <c r="D534" t="s">
        <v>95</v>
      </c>
      <c r="E534" t="s">
        <v>404</v>
      </c>
      <c r="F534">
        <v>56</v>
      </c>
      <c r="G534">
        <v>78</v>
      </c>
      <c r="H534">
        <v>14.64</v>
      </c>
    </row>
    <row r="535" spans="1:8" hidden="1" outlineLevel="1" collapsed="1" x14ac:dyDescent="0.3">
      <c r="B535" s="58" t="s">
        <v>173</v>
      </c>
      <c r="C535" s="58"/>
      <c r="D535" s="58"/>
      <c r="E535" s="58"/>
      <c r="F535" s="58">
        <f>SUBTOTAL(9,F522:F534)</f>
        <v>7049</v>
      </c>
      <c r="G535" s="58">
        <f>SUBTOTAL(9,G522:G534)</f>
        <v>13133</v>
      </c>
      <c r="H535" s="58">
        <f>SUBTOTAL(9,H522:H534)</f>
        <v>1845</v>
      </c>
    </row>
    <row r="536" spans="1:8" hidden="1" outlineLevel="2" x14ac:dyDescent="0.3">
      <c r="A536">
        <v>20243</v>
      </c>
      <c r="B536" t="s">
        <v>96</v>
      </c>
      <c r="C536" t="s">
        <v>97</v>
      </c>
      <c r="D536" t="s">
        <v>98</v>
      </c>
      <c r="E536">
        <v>-18</v>
      </c>
      <c r="F536">
        <v>30</v>
      </c>
      <c r="G536">
        <v>31</v>
      </c>
      <c r="H536">
        <v>1.53</v>
      </c>
    </row>
    <row r="537" spans="1:8" hidden="1" outlineLevel="2" collapsed="1" x14ac:dyDescent="0.3">
      <c r="A537">
        <v>20243</v>
      </c>
      <c r="B537" t="s">
        <v>96</v>
      </c>
      <c r="C537" t="s">
        <v>97</v>
      </c>
      <c r="D537" t="s">
        <v>98</v>
      </c>
      <c r="E537" t="s">
        <v>117</v>
      </c>
      <c r="F537">
        <v>160</v>
      </c>
      <c r="G537">
        <v>201</v>
      </c>
      <c r="H537">
        <v>20.230000000000004</v>
      </c>
    </row>
    <row r="538" spans="1:8" hidden="1" outlineLevel="2" collapsed="1" x14ac:dyDescent="0.3">
      <c r="A538">
        <v>20243</v>
      </c>
      <c r="B538" t="s">
        <v>96</v>
      </c>
      <c r="C538" t="s">
        <v>97</v>
      </c>
      <c r="D538" t="s">
        <v>98</v>
      </c>
      <c r="E538" t="s">
        <v>118</v>
      </c>
      <c r="F538">
        <v>1022</v>
      </c>
      <c r="G538">
        <v>1327</v>
      </c>
      <c r="H538">
        <v>229.12000000000006</v>
      </c>
    </row>
    <row r="539" spans="1:8" hidden="1" outlineLevel="2" collapsed="1" x14ac:dyDescent="0.3">
      <c r="A539">
        <v>20243</v>
      </c>
      <c r="B539" t="s">
        <v>96</v>
      </c>
      <c r="C539" t="s">
        <v>97</v>
      </c>
      <c r="D539" t="s">
        <v>98</v>
      </c>
      <c r="E539" t="s">
        <v>119</v>
      </c>
      <c r="F539">
        <v>927</v>
      </c>
      <c r="G539">
        <v>1209</v>
      </c>
      <c r="H539">
        <v>191.82000000000002</v>
      </c>
    </row>
    <row r="540" spans="1:8" hidden="1" outlineLevel="2" collapsed="1" x14ac:dyDescent="0.3">
      <c r="A540">
        <v>20243</v>
      </c>
      <c r="B540" t="s">
        <v>96</v>
      </c>
      <c r="C540" t="s">
        <v>97</v>
      </c>
      <c r="D540" t="s">
        <v>98</v>
      </c>
      <c r="E540" t="s">
        <v>120</v>
      </c>
      <c r="F540">
        <v>552</v>
      </c>
      <c r="G540">
        <v>721</v>
      </c>
      <c r="H540">
        <v>120.38000000000004</v>
      </c>
    </row>
    <row r="541" spans="1:8" hidden="1" outlineLevel="2" collapsed="1" x14ac:dyDescent="0.3">
      <c r="A541">
        <v>20243</v>
      </c>
      <c r="B541" t="s">
        <v>96</v>
      </c>
      <c r="C541" t="s">
        <v>97</v>
      </c>
      <c r="D541" t="s">
        <v>98</v>
      </c>
      <c r="E541" t="s">
        <v>121</v>
      </c>
      <c r="F541">
        <v>403</v>
      </c>
      <c r="G541">
        <v>536</v>
      </c>
      <c r="H541">
        <v>82.199999999999989</v>
      </c>
    </row>
    <row r="542" spans="1:8" hidden="1" outlineLevel="2" collapsed="1" x14ac:dyDescent="0.3">
      <c r="A542">
        <v>20243</v>
      </c>
      <c r="B542" t="s">
        <v>96</v>
      </c>
      <c r="C542" t="s">
        <v>97</v>
      </c>
      <c r="D542" t="s">
        <v>98</v>
      </c>
      <c r="E542" t="s">
        <v>122</v>
      </c>
      <c r="F542">
        <v>280</v>
      </c>
      <c r="G542">
        <v>375</v>
      </c>
      <c r="H542">
        <v>59.53</v>
      </c>
    </row>
    <row r="543" spans="1:8" hidden="1" outlineLevel="2" collapsed="1" x14ac:dyDescent="0.3">
      <c r="A543">
        <v>20243</v>
      </c>
      <c r="B543" t="s">
        <v>96</v>
      </c>
      <c r="C543" t="s">
        <v>97</v>
      </c>
      <c r="D543" t="s">
        <v>98</v>
      </c>
      <c r="E543" t="s">
        <v>123</v>
      </c>
      <c r="F543">
        <v>264</v>
      </c>
      <c r="G543">
        <v>352</v>
      </c>
      <c r="H543">
        <v>51.06</v>
      </c>
    </row>
    <row r="544" spans="1:8" hidden="1" outlineLevel="2" collapsed="1" x14ac:dyDescent="0.3">
      <c r="A544">
        <v>20243</v>
      </c>
      <c r="B544" t="s">
        <v>96</v>
      </c>
      <c r="C544" t="s">
        <v>97</v>
      </c>
      <c r="D544" t="s">
        <v>98</v>
      </c>
      <c r="E544" t="s">
        <v>124</v>
      </c>
      <c r="F544">
        <v>186</v>
      </c>
      <c r="G544">
        <v>253</v>
      </c>
      <c r="H544">
        <v>37.86</v>
      </c>
    </row>
    <row r="545" spans="1:8" hidden="1" outlineLevel="2" collapsed="1" x14ac:dyDescent="0.3">
      <c r="A545">
        <v>20243</v>
      </c>
      <c r="B545" t="s">
        <v>96</v>
      </c>
      <c r="C545" t="s">
        <v>97</v>
      </c>
      <c r="D545" t="s">
        <v>98</v>
      </c>
      <c r="E545" t="s">
        <v>125</v>
      </c>
      <c r="F545">
        <v>153</v>
      </c>
      <c r="G545">
        <v>199</v>
      </c>
      <c r="H545">
        <v>28.080000000000005</v>
      </c>
    </row>
    <row r="546" spans="1:8" hidden="1" outlineLevel="2" collapsed="1" x14ac:dyDescent="0.3">
      <c r="A546">
        <v>20243</v>
      </c>
      <c r="B546" t="s">
        <v>96</v>
      </c>
      <c r="C546" t="s">
        <v>97</v>
      </c>
      <c r="D546" t="s">
        <v>98</v>
      </c>
      <c r="E546" t="s">
        <v>126</v>
      </c>
      <c r="F546">
        <v>97</v>
      </c>
      <c r="G546">
        <v>124</v>
      </c>
      <c r="H546">
        <v>14.52</v>
      </c>
    </row>
    <row r="547" spans="1:8" hidden="1" outlineLevel="2" collapsed="1" x14ac:dyDescent="0.3">
      <c r="A547">
        <v>20243</v>
      </c>
      <c r="B547" t="s">
        <v>96</v>
      </c>
      <c r="C547" t="s">
        <v>97</v>
      </c>
      <c r="D547" t="s">
        <v>98</v>
      </c>
      <c r="E547" t="s">
        <v>403</v>
      </c>
      <c r="F547">
        <v>82</v>
      </c>
      <c r="G547">
        <v>95</v>
      </c>
      <c r="H547">
        <v>11.550000000000002</v>
      </c>
    </row>
    <row r="548" spans="1:8" hidden="1" outlineLevel="2" collapsed="1" x14ac:dyDescent="0.3">
      <c r="A548">
        <v>20243</v>
      </c>
      <c r="B548" t="s">
        <v>96</v>
      </c>
      <c r="C548" t="s">
        <v>97</v>
      </c>
      <c r="D548" t="s">
        <v>98</v>
      </c>
      <c r="E548" t="s">
        <v>404</v>
      </c>
      <c r="F548">
        <v>49</v>
      </c>
      <c r="G548">
        <v>51</v>
      </c>
      <c r="H548">
        <v>7.3</v>
      </c>
    </row>
    <row r="549" spans="1:8" hidden="1" outlineLevel="1" collapsed="1" x14ac:dyDescent="0.3">
      <c r="B549" s="58" t="s">
        <v>174</v>
      </c>
      <c r="C549" s="58"/>
      <c r="D549" s="58"/>
      <c r="E549" s="58"/>
      <c r="F549" s="58">
        <f>SUBTOTAL(9,F536:F548)</f>
        <v>4205</v>
      </c>
      <c r="G549" s="58">
        <f>SUBTOTAL(9,G536:G548)</f>
        <v>5474</v>
      </c>
      <c r="H549" s="58">
        <f>SUBTOTAL(9,H536:H548)</f>
        <v>855.17999999999984</v>
      </c>
    </row>
    <row r="550" spans="1:8" hidden="1" outlineLevel="2" x14ac:dyDescent="0.3">
      <c r="A550">
        <v>20243</v>
      </c>
      <c r="B550" t="s">
        <v>99</v>
      </c>
      <c r="C550" t="s">
        <v>100</v>
      </c>
      <c r="D550" t="s">
        <v>101</v>
      </c>
      <c r="E550">
        <v>-18</v>
      </c>
      <c r="F550">
        <v>13</v>
      </c>
      <c r="G550">
        <v>14</v>
      </c>
      <c r="H550">
        <v>0.68</v>
      </c>
    </row>
    <row r="551" spans="1:8" hidden="1" outlineLevel="2" collapsed="1" x14ac:dyDescent="0.3">
      <c r="A551">
        <v>20243</v>
      </c>
      <c r="B551" t="s">
        <v>99</v>
      </c>
      <c r="C551" t="s">
        <v>100</v>
      </c>
      <c r="D551" t="s">
        <v>101</v>
      </c>
      <c r="E551" t="s">
        <v>117</v>
      </c>
      <c r="F551">
        <v>105</v>
      </c>
      <c r="G551">
        <v>132</v>
      </c>
      <c r="H551">
        <v>31.789999999999996</v>
      </c>
    </row>
    <row r="552" spans="1:8" hidden="1" outlineLevel="2" collapsed="1" x14ac:dyDescent="0.3">
      <c r="A552">
        <v>20243</v>
      </c>
      <c r="B552" t="s">
        <v>99</v>
      </c>
      <c r="C552" t="s">
        <v>100</v>
      </c>
      <c r="D552" t="s">
        <v>101</v>
      </c>
      <c r="E552" t="s">
        <v>118</v>
      </c>
      <c r="F552">
        <v>448</v>
      </c>
      <c r="G552">
        <v>534</v>
      </c>
      <c r="H552">
        <v>149.13000000000002</v>
      </c>
    </row>
    <row r="553" spans="1:8" hidden="1" outlineLevel="2" collapsed="1" x14ac:dyDescent="0.3">
      <c r="A553">
        <v>20243</v>
      </c>
      <c r="B553" t="s">
        <v>99</v>
      </c>
      <c r="C553" t="s">
        <v>100</v>
      </c>
      <c r="D553" t="s">
        <v>101</v>
      </c>
      <c r="E553" t="s">
        <v>119</v>
      </c>
      <c r="F553">
        <v>423</v>
      </c>
      <c r="G553">
        <v>515</v>
      </c>
      <c r="H553">
        <v>157.48999999999995</v>
      </c>
    </row>
    <row r="554" spans="1:8" hidden="1" outlineLevel="2" collapsed="1" x14ac:dyDescent="0.3">
      <c r="A554">
        <v>20243</v>
      </c>
      <c r="B554" t="s">
        <v>99</v>
      </c>
      <c r="C554" t="s">
        <v>100</v>
      </c>
      <c r="D554" t="s">
        <v>101</v>
      </c>
      <c r="E554" t="s">
        <v>120</v>
      </c>
      <c r="F554">
        <v>274</v>
      </c>
      <c r="G554">
        <v>333</v>
      </c>
      <c r="H554">
        <v>87.170000000000016</v>
      </c>
    </row>
    <row r="555" spans="1:8" hidden="1" outlineLevel="2" collapsed="1" x14ac:dyDescent="0.3">
      <c r="A555">
        <v>20243</v>
      </c>
      <c r="B555" t="s">
        <v>99</v>
      </c>
      <c r="C555" t="s">
        <v>100</v>
      </c>
      <c r="D555" t="s">
        <v>101</v>
      </c>
      <c r="E555" t="s">
        <v>121</v>
      </c>
      <c r="F555">
        <v>234</v>
      </c>
      <c r="G555">
        <v>288</v>
      </c>
      <c r="H555">
        <v>88.16</v>
      </c>
    </row>
    <row r="556" spans="1:8" hidden="1" outlineLevel="2" collapsed="1" x14ac:dyDescent="0.3">
      <c r="A556">
        <v>20243</v>
      </c>
      <c r="B556" t="s">
        <v>99</v>
      </c>
      <c r="C556" t="s">
        <v>100</v>
      </c>
      <c r="D556" t="s">
        <v>101</v>
      </c>
      <c r="E556" t="s">
        <v>122</v>
      </c>
      <c r="F556">
        <v>189</v>
      </c>
      <c r="G556">
        <v>220</v>
      </c>
      <c r="H556">
        <v>70.13</v>
      </c>
    </row>
    <row r="557" spans="1:8" hidden="1" outlineLevel="2" collapsed="1" x14ac:dyDescent="0.3">
      <c r="A557">
        <v>20243</v>
      </c>
      <c r="B557" t="s">
        <v>99</v>
      </c>
      <c r="C557" t="s">
        <v>100</v>
      </c>
      <c r="D557" t="s">
        <v>101</v>
      </c>
      <c r="E557" t="s">
        <v>123</v>
      </c>
      <c r="F557">
        <v>162</v>
      </c>
      <c r="G557">
        <v>186</v>
      </c>
      <c r="H557">
        <v>55.950000000000017</v>
      </c>
    </row>
    <row r="558" spans="1:8" hidden="1" outlineLevel="2" collapsed="1" x14ac:dyDescent="0.3">
      <c r="A558">
        <v>20243</v>
      </c>
      <c r="B558" t="s">
        <v>99</v>
      </c>
      <c r="C558" t="s">
        <v>100</v>
      </c>
      <c r="D558" t="s">
        <v>101</v>
      </c>
      <c r="E558" t="s">
        <v>124</v>
      </c>
      <c r="F558">
        <v>134</v>
      </c>
      <c r="G558">
        <v>163</v>
      </c>
      <c r="H558">
        <v>52.81</v>
      </c>
    </row>
    <row r="559" spans="1:8" hidden="1" outlineLevel="2" collapsed="1" x14ac:dyDescent="0.3">
      <c r="A559">
        <v>20243</v>
      </c>
      <c r="B559" t="s">
        <v>99</v>
      </c>
      <c r="C559" t="s">
        <v>100</v>
      </c>
      <c r="D559" t="s">
        <v>101</v>
      </c>
      <c r="E559" t="s">
        <v>125</v>
      </c>
      <c r="F559">
        <v>117</v>
      </c>
      <c r="G559">
        <v>146</v>
      </c>
      <c r="H559">
        <v>39.719999999999992</v>
      </c>
    </row>
    <row r="560" spans="1:8" hidden="1" outlineLevel="2" collapsed="1" x14ac:dyDescent="0.3">
      <c r="A560">
        <v>20243</v>
      </c>
      <c r="B560" t="s">
        <v>99</v>
      </c>
      <c r="C560" t="s">
        <v>100</v>
      </c>
      <c r="D560" t="s">
        <v>101</v>
      </c>
      <c r="E560" t="s">
        <v>126</v>
      </c>
      <c r="F560">
        <v>76</v>
      </c>
      <c r="G560">
        <v>90</v>
      </c>
      <c r="H560">
        <v>14.789999999999997</v>
      </c>
    </row>
    <row r="561" spans="1:8" hidden="1" outlineLevel="2" collapsed="1" x14ac:dyDescent="0.3">
      <c r="A561">
        <v>20243</v>
      </c>
      <c r="B561" t="s">
        <v>99</v>
      </c>
      <c r="C561" t="s">
        <v>100</v>
      </c>
      <c r="D561" t="s">
        <v>101</v>
      </c>
      <c r="E561" t="s">
        <v>403</v>
      </c>
      <c r="F561">
        <v>68</v>
      </c>
      <c r="G561">
        <v>83</v>
      </c>
      <c r="H561">
        <v>11.23</v>
      </c>
    </row>
    <row r="562" spans="1:8" hidden="1" outlineLevel="2" collapsed="1" x14ac:dyDescent="0.3">
      <c r="A562">
        <v>20243</v>
      </c>
      <c r="B562" t="s">
        <v>99</v>
      </c>
      <c r="C562" t="s">
        <v>100</v>
      </c>
      <c r="D562" t="s">
        <v>101</v>
      </c>
      <c r="E562" t="s">
        <v>404</v>
      </c>
      <c r="F562">
        <v>40</v>
      </c>
      <c r="G562">
        <v>48</v>
      </c>
      <c r="H562">
        <v>6.77</v>
      </c>
    </row>
    <row r="563" spans="1:8" hidden="1" outlineLevel="1" collapsed="1" x14ac:dyDescent="0.3">
      <c r="B563" s="58" t="s">
        <v>175</v>
      </c>
      <c r="C563" s="58"/>
      <c r="D563" s="58"/>
      <c r="E563" s="58"/>
      <c r="F563" s="58">
        <f>SUBTOTAL(9,F550:F562)</f>
        <v>2283</v>
      </c>
      <c r="G563" s="58">
        <f>SUBTOTAL(9,G550:G562)</f>
        <v>2752</v>
      </c>
      <c r="H563" s="58">
        <f>SUBTOTAL(9,H550:H562)</f>
        <v>765.81999999999994</v>
      </c>
    </row>
    <row r="564" spans="1:8" hidden="1" outlineLevel="2" x14ac:dyDescent="0.3">
      <c r="A564">
        <v>20243</v>
      </c>
      <c r="B564" t="s">
        <v>102</v>
      </c>
      <c r="C564" t="s">
        <v>103</v>
      </c>
      <c r="D564" t="s">
        <v>104</v>
      </c>
      <c r="E564" t="s">
        <v>119</v>
      </c>
      <c r="F564">
        <v>3</v>
      </c>
      <c r="G564">
        <v>3</v>
      </c>
      <c r="H564">
        <v>0.12000000000000001</v>
      </c>
    </row>
    <row r="565" spans="1:8" hidden="1" outlineLevel="2" collapsed="1" x14ac:dyDescent="0.3">
      <c r="A565">
        <v>20243</v>
      </c>
      <c r="B565" t="s">
        <v>102</v>
      </c>
      <c r="C565" t="s">
        <v>103</v>
      </c>
      <c r="D565" t="s">
        <v>104</v>
      </c>
      <c r="E565" t="s">
        <v>120</v>
      </c>
      <c r="F565">
        <v>1</v>
      </c>
      <c r="G565">
        <v>1</v>
      </c>
      <c r="H565">
        <v>0.09</v>
      </c>
    </row>
    <row r="566" spans="1:8" hidden="1" outlineLevel="2" collapsed="1" x14ac:dyDescent="0.3">
      <c r="A566">
        <v>20243</v>
      </c>
      <c r="B566" t="s">
        <v>102</v>
      </c>
      <c r="C566" t="s">
        <v>103</v>
      </c>
      <c r="D566" t="s">
        <v>104</v>
      </c>
      <c r="E566" t="s">
        <v>121</v>
      </c>
      <c r="F566">
        <v>1</v>
      </c>
      <c r="G566">
        <v>1</v>
      </c>
      <c r="H566">
        <v>0.01</v>
      </c>
    </row>
    <row r="567" spans="1:8" hidden="1" outlineLevel="2" collapsed="1" x14ac:dyDescent="0.3">
      <c r="A567">
        <v>20243</v>
      </c>
      <c r="B567" t="s">
        <v>102</v>
      </c>
      <c r="C567" t="s">
        <v>103</v>
      </c>
      <c r="D567" t="s">
        <v>104</v>
      </c>
      <c r="E567" t="s">
        <v>122</v>
      </c>
      <c r="F567">
        <v>1</v>
      </c>
      <c r="G567">
        <v>1</v>
      </c>
      <c r="H567">
        <v>7.0000000000000007E-2</v>
      </c>
    </row>
    <row r="568" spans="1:8" hidden="1" outlineLevel="2" collapsed="1" x14ac:dyDescent="0.3">
      <c r="A568">
        <v>20243</v>
      </c>
      <c r="B568" t="s">
        <v>102</v>
      </c>
      <c r="C568" t="s">
        <v>103</v>
      </c>
      <c r="D568" t="s">
        <v>104</v>
      </c>
      <c r="E568" t="s">
        <v>123</v>
      </c>
      <c r="F568">
        <v>1</v>
      </c>
      <c r="G568">
        <v>1</v>
      </c>
      <c r="H568">
        <v>0.01</v>
      </c>
    </row>
    <row r="569" spans="1:8" hidden="1" outlineLevel="2" collapsed="1" x14ac:dyDescent="0.3">
      <c r="A569">
        <v>20243</v>
      </c>
      <c r="B569" t="s">
        <v>102</v>
      </c>
      <c r="C569" t="s">
        <v>103</v>
      </c>
      <c r="D569" t="s">
        <v>104</v>
      </c>
      <c r="E569" t="s">
        <v>124</v>
      </c>
      <c r="F569">
        <v>1</v>
      </c>
      <c r="G569">
        <v>1</v>
      </c>
      <c r="H569">
        <v>0.21</v>
      </c>
    </row>
    <row r="570" spans="1:8" hidden="1" outlineLevel="2" collapsed="1" x14ac:dyDescent="0.3">
      <c r="A570">
        <v>20243</v>
      </c>
      <c r="B570" t="s">
        <v>102</v>
      </c>
      <c r="C570" t="s">
        <v>103</v>
      </c>
      <c r="D570" t="s">
        <v>104</v>
      </c>
      <c r="E570" t="s">
        <v>126</v>
      </c>
      <c r="F570">
        <v>1</v>
      </c>
      <c r="G570">
        <v>1</v>
      </c>
      <c r="H570">
        <v>7.0000000000000007E-2</v>
      </c>
    </row>
    <row r="571" spans="1:8" hidden="1" outlineLevel="1" collapsed="1" x14ac:dyDescent="0.3">
      <c r="B571" s="58" t="s">
        <v>176</v>
      </c>
      <c r="C571" s="58"/>
      <c r="D571" s="58"/>
      <c r="E571" s="58"/>
      <c r="F571" s="58">
        <f>SUBTOTAL(9,F564:F570)</f>
        <v>9</v>
      </c>
      <c r="G571" s="58">
        <f>SUBTOTAL(9,G564:G570)</f>
        <v>9</v>
      </c>
      <c r="H571" s="58">
        <f>SUBTOTAL(9,H564:H570)</f>
        <v>0.58000000000000007</v>
      </c>
    </row>
    <row r="572" spans="1:8" hidden="1" outlineLevel="2" x14ac:dyDescent="0.3">
      <c r="A572">
        <v>20243</v>
      </c>
      <c r="B572" t="s">
        <v>105</v>
      </c>
      <c r="C572" t="s">
        <v>109</v>
      </c>
      <c r="D572" t="s">
        <v>110</v>
      </c>
      <c r="E572" t="s">
        <v>117</v>
      </c>
      <c r="F572">
        <v>2</v>
      </c>
      <c r="G572">
        <v>2</v>
      </c>
      <c r="H572">
        <v>0.61</v>
      </c>
    </row>
    <row r="573" spans="1:8" hidden="1" outlineLevel="2" collapsed="1" x14ac:dyDescent="0.3">
      <c r="A573">
        <v>20243</v>
      </c>
      <c r="B573" t="s">
        <v>105</v>
      </c>
      <c r="C573" t="s">
        <v>109</v>
      </c>
      <c r="D573" t="s">
        <v>110</v>
      </c>
      <c r="E573" t="s">
        <v>118</v>
      </c>
      <c r="F573">
        <v>69</v>
      </c>
      <c r="G573">
        <v>71</v>
      </c>
      <c r="H573">
        <v>29.370000000000005</v>
      </c>
    </row>
    <row r="574" spans="1:8" hidden="1" outlineLevel="2" collapsed="1" x14ac:dyDescent="0.3">
      <c r="A574">
        <v>20243</v>
      </c>
      <c r="B574" t="s">
        <v>105</v>
      </c>
      <c r="C574" t="s">
        <v>109</v>
      </c>
      <c r="D574" t="s">
        <v>110</v>
      </c>
      <c r="E574" t="s">
        <v>119</v>
      </c>
      <c r="F574">
        <v>382</v>
      </c>
      <c r="G574">
        <v>384</v>
      </c>
      <c r="H574">
        <v>209.72</v>
      </c>
    </row>
    <row r="575" spans="1:8" hidden="1" outlineLevel="2" collapsed="1" x14ac:dyDescent="0.3">
      <c r="A575">
        <v>20243</v>
      </c>
      <c r="B575" t="s">
        <v>105</v>
      </c>
      <c r="C575" t="s">
        <v>109</v>
      </c>
      <c r="D575" t="s">
        <v>110</v>
      </c>
      <c r="E575" t="s">
        <v>120</v>
      </c>
      <c r="F575">
        <v>144</v>
      </c>
      <c r="G575">
        <v>147</v>
      </c>
      <c r="H575">
        <v>82.550000000000011</v>
      </c>
    </row>
    <row r="576" spans="1:8" hidden="1" outlineLevel="2" collapsed="1" x14ac:dyDescent="0.3">
      <c r="A576">
        <v>20243</v>
      </c>
      <c r="B576" t="s">
        <v>105</v>
      </c>
      <c r="C576" t="s">
        <v>109</v>
      </c>
      <c r="D576" t="s">
        <v>110</v>
      </c>
      <c r="E576" t="s">
        <v>121</v>
      </c>
      <c r="F576">
        <v>74</v>
      </c>
      <c r="G576">
        <v>75</v>
      </c>
      <c r="H576">
        <v>33.679999999999993</v>
      </c>
    </row>
    <row r="577" spans="1:8" hidden="1" outlineLevel="2" collapsed="1" x14ac:dyDescent="0.3">
      <c r="A577">
        <v>20243</v>
      </c>
      <c r="B577" t="s">
        <v>105</v>
      </c>
      <c r="C577" t="s">
        <v>109</v>
      </c>
      <c r="D577" t="s">
        <v>110</v>
      </c>
      <c r="E577" t="s">
        <v>122</v>
      </c>
      <c r="F577">
        <v>62</v>
      </c>
      <c r="G577">
        <v>63</v>
      </c>
      <c r="H577">
        <v>30.639999999999997</v>
      </c>
    </row>
    <row r="578" spans="1:8" hidden="1" outlineLevel="2" collapsed="1" x14ac:dyDescent="0.3">
      <c r="A578">
        <v>20243</v>
      </c>
      <c r="B578" t="s">
        <v>105</v>
      </c>
      <c r="C578" t="s">
        <v>109</v>
      </c>
      <c r="D578" t="s">
        <v>110</v>
      </c>
      <c r="E578" t="s">
        <v>123</v>
      </c>
      <c r="F578">
        <v>58</v>
      </c>
      <c r="G578">
        <v>60</v>
      </c>
      <c r="H578">
        <v>22.77</v>
      </c>
    </row>
    <row r="579" spans="1:8" hidden="1" outlineLevel="2" collapsed="1" x14ac:dyDescent="0.3">
      <c r="A579">
        <v>20243</v>
      </c>
      <c r="B579" t="s">
        <v>105</v>
      </c>
      <c r="C579" t="s">
        <v>109</v>
      </c>
      <c r="D579" t="s">
        <v>110</v>
      </c>
      <c r="E579" t="s">
        <v>124</v>
      </c>
      <c r="F579">
        <v>46</v>
      </c>
      <c r="G579">
        <v>47</v>
      </c>
      <c r="H579">
        <v>20.669999999999998</v>
      </c>
    </row>
    <row r="580" spans="1:8" hidden="1" outlineLevel="2" collapsed="1" x14ac:dyDescent="0.3">
      <c r="A580">
        <v>20243</v>
      </c>
      <c r="B580" t="s">
        <v>105</v>
      </c>
      <c r="C580" t="s">
        <v>109</v>
      </c>
      <c r="D580" t="s">
        <v>110</v>
      </c>
      <c r="E580" t="s">
        <v>125</v>
      </c>
      <c r="F580">
        <v>36</v>
      </c>
      <c r="G580">
        <v>36</v>
      </c>
      <c r="H580">
        <v>16</v>
      </c>
    </row>
    <row r="581" spans="1:8" hidden="1" outlineLevel="2" collapsed="1" x14ac:dyDescent="0.3">
      <c r="A581">
        <v>20243</v>
      </c>
      <c r="B581" t="s">
        <v>105</v>
      </c>
      <c r="C581" t="s">
        <v>109</v>
      </c>
      <c r="D581" t="s">
        <v>110</v>
      </c>
      <c r="E581" t="s">
        <v>126</v>
      </c>
      <c r="F581">
        <v>22</v>
      </c>
      <c r="G581">
        <v>22</v>
      </c>
      <c r="H581">
        <v>12.08</v>
      </c>
    </row>
    <row r="582" spans="1:8" hidden="1" outlineLevel="2" collapsed="1" x14ac:dyDescent="0.3">
      <c r="A582">
        <v>20243</v>
      </c>
      <c r="B582" t="s">
        <v>105</v>
      </c>
      <c r="C582" t="s">
        <v>109</v>
      </c>
      <c r="D582" t="s">
        <v>110</v>
      </c>
      <c r="E582" t="s">
        <v>403</v>
      </c>
      <c r="F582">
        <v>9</v>
      </c>
      <c r="G582">
        <v>9</v>
      </c>
      <c r="H582">
        <v>4.41</v>
      </c>
    </row>
    <row r="583" spans="1:8" hidden="1" outlineLevel="2" collapsed="1" x14ac:dyDescent="0.3">
      <c r="A583">
        <v>20243</v>
      </c>
      <c r="B583" t="s">
        <v>105</v>
      </c>
      <c r="C583" t="s">
        <v>109</v>
      </c>
      <c r="D583" t="s">
        <v>110</v>
      </c>
      <c r="E583" t="s">
        <v>404</v>
      </c>
      <c r="F583">
        <v>5</v>
      </c>
      <c r="G583">
        <v>5</v>
      </c>
      <c r="H583">
        <v>2.04</v>
      </c>
    </row>
    <row r="584" spans="1:8" hidden="1" outlineLevel="1" collapsed="1" x14ac:dyDescent="0.3">
      <c r="B584" s="58" t="s">
        <v>177</v>
      </c>
      <c r="C584" s="58"/>
      <c r="D584" s="58"/>
      <c r="E584" s="58"/>
      <c r="F584" s="58">
        <f>SUBTOTAL(9,F572:F583)</f>
        <v>909</v>
      </c>
      <c r="G584" s="58">
        <f>SUBTOTAL(9,G572:G583)</f>
        <v>921</v>
      </c>
      <c r="H584" s="58">
        <f>SUBTOTAL(9,H572:H583)</f>
        <v>464.54</v>
      </c>
    </row>
    <row r="585" spans="1:8" hidden="1" outlineLevel="2" x14ac:dyDescent="0.3">
      <c r="A585">
        <v>20243</v>
      </c>
      <c r="B585" t="s">
        <v>320</v>
      </c>
      <c r="C585" t="s">
        <v>109</v>
      </c>
      <c r="D585" t="s">
        <v>110</v>
      </c>
      <c r="E585">
        <v>-18</v>
      </c>
      <c r="F585">
        <v>1</v>
      </c>
      <c r="G585">
        <v>1</v>
      </c>
      <c r="H585">
        <v>0.03</v>
      </c>
    </row>
    <row r="586" spans="1:8" hidden="1" outlineLevel="2" collapsed="1" x14ac:dyDescent="0.3">
      <c r="A586">
        <v>20243</v>
      </c>
      <c r="B586" t="s">
        <v>320</v>
      </c>
      <c r="C586" t="s">
        <v>109</v>
      </c>
      <c r="D586" t="s">
        <v>110</v>
      </c>
      <c r="E586" t="s">
        <v>117</v>
      </c>
      <c r="F586">
        <v>43</v>
      </c>
      <c r="G586">
        <v>58</v>
      </c>
      <c r="H586">
        <v>8.5499999999999989</v>
      </c>
    </row>
    <row r="587" spans="1:8" hidden="1" outlineLevel="2" collapsed="1" x14ac:dyDescent="0.3">
      <c r="A587">
        <v>20243</v>
      </c>
      <c r="B587" t="s">
        <v>320</v>
      </c>
      <c r="C587" t="s">
        <v>109</v>
      </c>
      <c r="D587" t="s">
        <v>110</v>
      </c>
      <c r="E587" t="s">
        <v>118</v>
      </c>
      <c r="F587">
        <v>300</v>
      </c>
      <c r="G587">
        <v>416</v>
      </c>
      <c r="H587">
        <v>72.97</v>
      </c>
    </row>
    <row r="588" spans="1:8" hidden="1" outlineLevel="2" collapsed="1" x14ac:dyDescent="0.3">
      <c r="A588">
        <v>20243</v>
      </c>
      <c r="B588" t="s">
        <v>320</v>
      </c>
      <c r="C588" t="s">
        <v>109</v>
      </c>
      <c r="D588" t="s">
        <v>110</v>
      </c>
      <c r="E588" t="s">
        <v>119</v>
      </c>
      <c r="F588">
        <v>369</v>
      </c>
      <c r="G588">
        <v>496</v>
      </c>
      <c r="H588">
        <v>106.36999999999996</v>
      </c>
    </row>
    <row r="589" spans="1:8" hidden="1" outlineLevel="2" collapsed="1" x14ac:dyDescent="0.3">
      <c r="A589">
        <v>20243</v>
      </c>
      <c r="B589" t="s">
        <v>320</v>
      </c>
      <c r="C589" t="s">
        <v>109</v>
      </c>
      <c r="D589" t="s">
        <v>110</v>
      </c>
      <c r="E589" t="s">
        <v>120</v>
      </c>
      <c r="F589">
        <v>271</v>
      </c>
      <c r="G589">
        <v>355</v>
      </c>
      <c r="H589">
        <v>78.579999999999984</v>
      </c>
    </row>
    <row r="590" spans="1:8" hidden="1" outlineLevel="2" collapsed="1" x14ac:dyDescent="0.3">
      <c r="A590">
        <v>20243</v>
      </c>
      <c r="B590" t="s">
        <v>320</v>
      </c>
      <c r="C590" t="s">
        <v>109</v>
      </c>
      <c r="D590" t="s">
        <v>110</v>
      </c>
      <c r="E590" t="s">
        <v>121</v>
      </c>
      <c r="F590">
        <v>200</v>
      </c>
      <c r="G590">
        <v>251</v>
      </c>
      <c r="H590">
        <v>58.27</v>
      </c>
    </row>
    <row r="591" spans="1:8" hidden="1" outlineLevel="2" collapsed="1" x14ac:dyDescent="0.3">
      <c r="A591">
        <v>20243</v>
      </c>
      <c r="B591" t="s">
        <v>320</v>
      </c>
      <c r="C591" t="s">
        <v>109</v>
      </c>
      <c r="D591" t="s">
        <v>110</v>
      </c>
      <c r="E591" t="s">
        <v>122</v>
      </c>
      <c r="F591">
        <v>222</v>
      </c>
      <c r="G591">
        <v>273</v>
      </c>
      <c r="H591">
        <v>74.060000000000031</v>
      </c>
    </row>
    <row r="592" spans="1:8" hidden="1" outlineLevel="2" collapsed="1" x14ac:dyDescent="0.3">
      <c r="A592">
        <v>20243</v>
      </c>
      <c r="B592" t="s">
        <v>320</v>
      </c>
      <c r="C592" t="s">
        <v>109</v>
      </c>
      <c r="D592" t="s">
        <v>110</v>
      </c>
      <c r="E592" t="s">
        <v>123</v>
      </c>
      <c r="F592">
        <v>239</v>
      </c>
      <c r="G592">
        <v>303</v>
      </c>
      <c r="H592">
        <v>75.03</v>
      </c>
    </row>
    <row r="593" spans="1:8" hidden="1" outlineLevel="2" collapsed="1" x14ac:dyDescent="0.3">
      <c r="A593">
        <v>20243</v>
      </c>
      <c r="B593" t="s">
        <v>320</v>
      </c>
      <c r="C593" t="s">
        <v>109</v>
      </c>
      <c r="D593" t="s">
        <v>110</v>
      </c>
      <c r="E593" t="s">
        <v>124</v>
      </c>
      <c r="F593">
        <v>232</v>
      </c>
      <c r="G593">
        <v>278</v>
      </c>
      <c r="H593">
        <v>69.98</v>
      </c>
    </row>
    <row r="594" spans="1:8" hidden="1" outlineLevel="2" collapsed="1" x14ac:dyDescent="0.3">
      <c r="A594">
        <v>20243</v>
      </c>
      <c r="B594" t="s">
        <v>320</v>
      </c>
      <c r="C594" t="s">
        <v>109</v>
      </c>
      <c r="D594" t="s">
        <v>110</v>
      </c>
      <c r="E594" t="s">
        <v>125</v>
      </c>
      <c r="F594">
        <v>228</v>
      </c>
      <c r="G594">
        <v>266</v>
      </c>
      <c r="H594">
        <v>81.600000000000037</v>
      </c>
    </row>
    <row r="595" spans="1:8" hidden="1" outlineLevel="2" collapsed="1" x14ac:dyDescent="0.3">
      <c r="A595">
        <v>20243</v>
      </c>
      <c r="B595" t="s">
        <v>320</v>
      </c>
      <c r="C595" t="s">
        <v>109</v>
      </c>
      <c r="D595" t="s">
        <v>110</v>
      </c>
      <c r="E595" t="s">
        <v>126</v>
      </c>
      <c r="F595">
        <v>205</v>
      </c>
      <c r="G595">
        <v>233</v>
      </c>
      <c r="H595">
        <v>60.779999999999994</v>
      </c>
    </row>
    <row r="596" spans="1:8" hidden="1" outlineLevel="2" collapsed="1" x14ac:dyDescent="0.3">
      <c r="A596">
        <v>20243</v>
      </c>
      <c r="B596" t="s">
        <v>320</v>
      </c>
      <c r="C596" t="s">
        <v>109</v>
      </c>
      <c r="D596" t="s">
        <v>110</v>
      </c>
      <c r="E596" t="s">
        <v>403</v>
      </c>
      <c r="F596">
        <v>87</v>
      </c>
      <c r="G596">
        <v>95</v>
      </c>
      <c r="H596">
        <v>24.330000000000002</v>
      </c>
    </row>
    <row r="597" spans="1:8" hidden="1" outlineLevel="2" collapsed="1" x14ac:dyDescent="0.3">
      <c r="A597" s="165">
        <v>20243</v>
      </c>
      <c r="B597" t="s">
        <v>320</v>
      </c>
      <c r="C597" t="s">
        <v>109</v>
      </c>
      <c r="D597" t="s">
        <v>110</v>
      </c>
      <c r="E597" t="s">
        <v>404</v>
      </c>
      <c r="F597">
        <v>67</v>
      </c>
      <c r="G597">
        <v>68</v>
      </c>
      <c r="H597">
        <v>19.8</v>
      </c>
    </row>
    <row r="598" spans="1:8" hidden="1" outlineLevel="1" collapsed="1" x14ac:dyDescent="0.3">
      <c r="B598" s="58" t="s">
        <v>321</v>
      </c>
      <c r="C598" s="58"/>
      <c r="D598" s="58"/>
      <c r="E598" s="58"/>
      <c r="F598" s="58">
        <f>SUBTOTAL(9,F585:F597)</f>
        <v>2464</v>
      </c>
      <c r="G598" s="58">
        <f>SUBTOTAL(9,G585:G597)</f>
        <v>3093</v>
      </c>
      <c r="H598" s="58">
        <f>SUBTOTAL(9,H585:H597)</f>
        <v>730.34999999999991</v>
      </c>
    </row>
    <row r="599" spans="1:8" collapsed="1" x14ac:dyDescent="0.3">
      <c r="A599" s="155" t="s">
        <v>373</v>
      </c>
      <c r="B599" s="35"/>
      <c r="C599" s="35"/>
      <c r="D599" s="35"/>
      <c r="E599" s="35"/>
      <c r="F599" s="35">
        <f>SUBTOTAL(9,F300:F597)</f>
        <v>196568</v>
      </c>
      <c r="G599" s="35">
        <f>SUBTOTAL(9,G300:G597)</f>
        <v>242895</v>
      </c>
      <c r="H599" s="156">
        <f>SUBTOTAL(9,H300:H597)</f>
        <v>84472.660000000033</v>
      </c>
    </row>
    <row r="600" spans="1:8" hidden="1" outlineLevel="2" x14ac:dyDescent="0.3">
      <c r="A600" s="38">
        <v>20242</v>
      </c>
      <c r="B600" s="38" t="s">
        <v>45</v>
      </c>
      <c r="C600" s="38" t="s">
        <v>46</v>
      </c>
      <c r="D600" s="38" t="s">
        <v>47</v>
      </c>
      <c r="E600" s="38">
        <v>-18</v>
      </c>
      <c r="F600" s="38">
        <v>6</v>
      </c>
      <c r="G600" s="38">
        <v>7</v>
      </c>
      <c r="H600" s="38">
        <v>1.23</v>
      </c>
    </row>
    <row r="601" spans="1:8" hidden="1" outlineLevel="2" collapsed="1" x14ac:dyDescent="0.3">
      <c r="A601" s="38">
        <v>20242</v>
      </c>
      <c r="B601" s="38" t="s">
        <v>45</v>
      </c>
      <c r="C601" s="38" t="s">
        <v>46</v>
      </c>
      <c r="D601" s="38" t="s">
        <v>47</v>
      </c>
      <c r="E601" s="38" t="s">
        <v>117</v>
      </c>
      <c r="F601" s="38">
        <v>60</v>
      </c>
      <c r="G601" s="38">
        <v>74</v>
      </c>
      <c r="H601" s="38">
        <v>22.410000000000004</v>
      </c>
    </row>
    <row r="602" spans="1:8" hidden="1" outlineLevel="2" collapsed="1" x14ac:dyDescent="0.3">
      <c r="A602" s="38">
        <v>20242</v>
      </c>
      <c r="B602" s="38" t="s">
        <v>45</v>
      </c>
      <c r="C602" s="38" t="s">
        <v>46</v>
      </c>
      <c r="D602" s="38" t="s">
        <v>47</v>
      </c>
      <c r="E602" s="38" t="s">
        <v>118</v>
      </c>
      <c r="F602" s="38">
        <v>211</v>
      </c>
      <c r="G602" s="38">
        <v>264</v>
      </c>
      <c r="H602" s="38">
        <v>88.579999999999984</v>
      </c>
    </row>
    <row r="603" spans="1:8" hidden="1" outlineLevel="2" collapsed="1" x14ac:dyDescent="0.3">
      <c r="A603" s="38">
        <v>20242</v>
      </c>
      <c r="B603" s="38" t="s">
        <v>45</v>
      </c>
      <c r="C603" s="38" t="s">
        <v>46</v>
      </c>
      <c r="D603" s="38" t="s">
        <v>47</v>
      </c>
      <c r="E603" s="38" t="s">
        <v>119</v>
      </c>
      <c r="F603" s="38">
        <v>149</v>
      </c>
      <c r="G603" s="38">
        <v>199</v>
      </c>
      <c r="H603" s="38">
        <v>62.579999999999991</v>
      </c>
    </row>
    <row r="604" spans="1:8" hidden="1" outlineLevel="2" collapsed="1" x14ac:dyDescent="0.3">
      <c r="A604" s="38">
        <v>20242</v>
      </c>
      <c r="B604" s="38" t="s">
        <v>45</v>
      </c>
      <c r="C604" s="38" t="s">
        <v>46</v>
      </c>
      <c r="D604" s="38" t="s">
        <v>47</v>
      </c>
      <c r="E604" s="38" t="s">
        <v>120</v>
      </c>
      <c r="F604" s="38">
        <v>114</v>
      </c>
      <c r="G604" s="38">
        <v>136</v>
      </c>
      <c r="H604" s="38">
        <v>46.35</v>
      </c>
    </row>
    <row r="605" spans="1:8" hidden="1" outlineLevel="2" collapsed="1" x14ac:dyDescent="0.3">
      <c r="A605" s="38">
        <v>20242</v>
      </c>
      <c r="B605" s="38" t="s">
        <v>45</v>
      </c>
      <c r="C605" s="38" t="s">
        <v>46</v>
      </c>
      <c r="D605" s="38" t="s">
        <v>47</v>
      </c>
      <c r="E605" s="38" t="s">
        <v>121</v>
      </c>
      <c r="F605" s="38">
        <v>81</v>
      </c>
      <c r="G605" s="38">
        <v>100</v>
      </c>
      <c r="H605" s="38">
        <v>31.960000000000008</v>
      </c>
    </row>
    <row r="606" spans="1:8" hidden="1" outlineLevel="2" collapsed="1" x14ac:dyDescent="0.3">
      <c r="A606" s="38">
        <v>20242</v>
      </c>
      <c r="B606" s="38" t="s">
        <v>45</v>
      </c>
      <c r="C606" s="38" t="s">
        <v>46</v>
      </c>
      <c r="D606" s="38" t="s">
        <v>47</v>
      </c>
      <c r="E606" s="38" t="s">
        <v>122</v>
      </c>
      <c r="F606" s="38">
        <v>69</v>
      </c>
      <c r="G606" s="38">
        <v>90</v>
      </c>
      <c r="H606" s="38">
        <v>33.770000000000003</v>
      </c>
    </row>
    <row r="607" spans="1:8" hidden="1" outlineLevel="2" collapsed="1" x14ac:dyDescent="0.3">
      <c r="A607" s="38">
        <v>20242</v>
      </c>
      <c r="B607" s="38" t="s">
        <v>45</v>
      </c>
      <c r="C607" s="38" t="s">
        <v>46</v>
      </c>
      <c r="D607" s="38" t="s">
        <v>47</v>
      </c>
      <c r="E607" s="38" t="s">
        <v>123</v>
      </c>
      <c r="F607" s="38">
        <v>73</v>
      </c>
      <c r="G607" s="38">
        <v>98</v>
      </c>
      <c r="H607" s="38">
        <v>37.830000000000005</v>
      </c>
    </row>
    <row r="608" spans="1:8" hidden="1" outlineLevel="2" collapsed="1" x14ac:dyDescent="0.3">
      <c r="A608" s="38">
        <v>20242</v>
      </c>
      <c r="B608" s="38" t="s">
        <v>45</v>
      </c>
      <c r="C608" s="38" t="s">
        <v>46</v>
      </c>
      <c r="D608" s="38" t="s">
        <v>47</v>
      </c>
      <c r="E608" s="38" t="s">
        <v>124</v>
      </c>
      <c r="F608" s="38">
        <v>59</v>
      </c>
      <c r="G608" s="38">
        <v>81</v>
      </c>
      <c r="H608" s="38">
        <v>32.65</v>
      </c>
    </row>
    <row r="609" spans="1:8" hidden="1" outlineLevel="2" collapsed="1" x14ac:dyDescent="0.3">
      <c r="A609" s="38">
        <v>20242</v>
      </c>
      <c r="B609" s="38" t="s">
        <v>45</v>
      </c>
      <c r="C609" s="38" t="s">
        <v>46</v>
      </c>
      <c r="D609" s="38" t="s">
        <v>47</v>
      </c>
      <c r="E609" s="38" t="s">
        <v>125</v>
      </c>
      <c r="F609" s="38">
        <v>54</v>
      </c>
      <c r="G609" s="38">
        <v>62</v>
      </c>
      <c r="H609" s="38">
        <v>24.460000000000004</v>
      </c>
    </row>
    <row r="610" spans="1:8" hidden="1" outlineLevel="2" collapsed="1" x14ac:dyDescent="0.3">
      <c r="A610" s="38">
        <v>20242</v>
      </c>
      <c r="B610" s="38" t="s">
        <v>45</v>
      </c>
      <c r="C610" s="38" t="s">
        <v>46</v>
      </c>
      <c r="D610" s="38" t="s">
        <v>47</v>
      </c>
      <c r="E610" s="38" t="s">
        <v>126</v>
      </c>
      <c r="F610" s="38">
        <v>43</v>
      </c>
      <c r="G610" s="38">
        <v>47</v>
      </c>
      <c r="H610" s="38">
        <v>13.819999999999999</v>
      </c>
    </row>
    <row r="611" spans="1:8" hidden="1" outlineLevel="2" collapsed="1" x14ac:dyDescent="0.3">
      <c r="A611" s="38">
        <v>20242</v>
      </c>
      <c r="B611" s="38" t="s">
        <v>45</v>
      </c>
      <c r="C611" s="38" t="s">
        <v>46</v>
      </c>
      <c r="D611" s="38" t="s">
        <v>47</v>
      </c>
      <c r="E611" s="38" t="s">
        <v>403</v>
      </c>
      <c r="F611" s="38">
        <v>30</v>
      </c>
      <c r="G611" s="38">
        <v>31</v>
      </c>
      <c r="H611" s="38">
        <v>6.33</v>
      </c>
    </row>
    <row r="612" spans="1:8" hidden="1" outlineLevel="2" collapsed="1" x14ac:dyDescent="0.3">
      <c r="A612" s="38">
        <v>20242</v>
      </c>
      <c r="B612" s="38" t="s">
        <v>45</v>
      </c>
      <c r="C612" s="38" t="s">
        <v>46</v>
      </c>
      <c r="D612" s="38" t="s">
        <v>47</v>
      </c>
      <c r="E612" s="38" t="s">
        <v>404</v>
      </c>
      <c r="F612" s="38">
        <v>8</v>
      </c>
      <c r="G612" s="38">
        <v>9</v>
      </c>
      <c r="H612" s="38">
        <v>0.56000000000000005</v>
      </c>
    </row>
    <row r="613" spans="1:8" hidden="1" outlineLevel="1" collapsed="1" x14ac:dyDescent="0.3">
      <c r="A613" s="38"/>
      <c r="B613" s="58" t="s">
        <v>157</v>
      </c>
      <c r="C613" s="58"/>
      <c r="D613" s="58"/>
      <c r="E613" s="58"/>
      <c r="F613" s="58">
        <f>SUBTOTAL(9,F600:F612)</f>
        <v>957</v>
      </c>
      <c r="G613" s="58">
        <f>SUBTOTAL(9,G600:G612)</f>
        <v>1198</v>
      </c>
      <c r="H613" s="58">
        <f>SUBTOTAL(9,H600:H612)</f>
        <v>402.52999999999992</v>
      </c>
    </row>
    <row r="614" spans="1:8" hidden="1" outlineLevel="2" x14ac:dyDescent="0.3">
      <c r="A614" s="38">
        <v>20242</v>
      </c>
      <c r="B614" s="38" t="s">
        <v>48</v>
      </c>
      <c r="C614" s="38" t="s">
        <v>49</v>
      </c>
      <c r="D614" s="38" t="s">
        <v>50</v>
      </c>
      <c r="E614" s="38" t="s">
        <v>117</v>
      </c>
      <c r="F614" s="38">
        <v>3</v>
      </c>
      <c r="G614" s="38">
        <v>4</v>
      </c>
      <c r="H614" s="38">
        <v>2.0099999999999998</v>
      </c>
    </row>
    <row r="615" spans="1:8" hidden="1" outlineLevel="2" collapsed="1" x14ac:dyDescent="0.3">
      <c r="A615" s="38">
        <v>20242</v>
      </c>
      <c r="B615" s="38" t="s">
        <v>48</v>
      </c>
      <c r="C615" s="38" t="s">
        <v>49</v>
      </c>
      <c r="D615" s="38" t="s">
        <v>50</v>
      </c>
      <c r="E615" s="38" t="s">
        <v>118</v>
      </c>
      <c r="F615" s="38">
        <v>21</v>
      </c>
      <c r="G615" s="38">
        <v>23</v>
      </c>
      <c r="H615" s="38">
        <v>14.23</v>
      </c>
    </row>
    <row r="616" spans="1:8" hidden="1" outlineLevel="2" collapsed="1" x14ac:dyDescent="0.3">
      <c r="A616" s="38">
        <v>20242</v>
      </c>
      <c r="B616" s="38" t="s">
        <v>48</v>
      </c>
      <c r="C616" s="38" t="s">
        <v>49</v>
      </c>
      <c r="D616" s="38" t="s">
        <v>50</v>
      </c>
      <c r="E616" s="38" t="s">
        <v>119</v>
      </c>
      <c r="F616" s="38">
        <v>10</v>
      </c>
      <c r="G616" s="38">
        <v>12</v>
      </c>
      <c r="H616" s="38">
        <v>6.49</v>
      </c>
    </row>
    <row r="617" spans="1:8" hidden="1" outlineLevel="2" collapsed="1" x14ac:dyDescent="0.3">
      <c r="A617" s="38">
        <v>20242</v>
      </c>
      <c r="B617" s="38" t="s">
        <v>48</v>
      </c>
      <c r="C617" s="38" t="s">
        <v>49</v>
      </c>
      <c r="D617" s="38" t="s">
        <v>50</v>
      </c>
      <c r="E617" s="38" t="s">
        <v>120</v>
      </c>
      <c r="F617" s="38">
        <v>10</v>
      </c>
      <c r="G617" s="38">
        <v>12</v>
      </c>
      <c r="H617" s="38">
        <v>7.2700000000000005</v>
      </c>
    </row>
    <row r="618" spans="1:8" hidden="1" outlineLevel="2" collapsed="1" x14ac:dyDescent="0.3">
      <c r="A618" s="38">
        <v>20242</v>
      </c>
      <c r="B618" s="38" t="s">
        <v>48</v>
      </c>
      <c r="C618" s="38" t="s">
        <v>49</v>
      </c>
      <c r="D618" s="38" t="s">
        <v>50</v>
      </c>
      <c r="E618" s="38" t="s">
        <v>121</v>
      </c>
      <c r="F618" s="38">
        <v>4</v>
      </c>
      <c r="G618" s="38">
        <v>4</v>
      </c>
      <c r="H618" s="38">
        <v>0.87</v>
      </c>
    </row>
    <row r="619" spans="1:8" hidden="1" outlineLevel="2" collapsed="1" x14ac:dyDescent="0.3">
      <c r="A619" s="38">
        <v>20242</v>
      </c>
      <c r="B619" s="38" t="s">
        <v>48</v>
      </c>
      <c r="C619" s="38" t="s">
        <v>49</v>
      </c>
      <c r="D619" s="38" t="s">
        <v>50</v>
      </c>
      <c r="E619" s="38" t="s">
        <v>122</v>
      </c>
      <c r="F619" s="38">
        <v>9</v>
      </c>
      <c r="G619" s="38">
        <v>12</v>
      </c>
      <c r="H619" s="38">
        <v>6.3100000000000005</v>
      </c>
    </row>
    <row r="620" spans="1:8" hidden="1" outlineLevel="2" collapsed="1" x14ac:dyDescent="0.3">
      <c r="A620" s="38">
        <v>20242</v>
      </c>
      <c r="B620" s="38" t="s">
        <v>48</v>
      </c>
      <c r="C620" s="38" t="s">
        <v>49</v>
      </c>
      <c r="D620" s="38" t="s">
        <v>50</v>
      </c>
      <c r="E620" s="38" t="s">
        <v>123</v>
      </c>
      <c r="F620" s="38">
        <v>5</v>
      </c>
      <c r="G620" s="38">
        <v>5</v>
      </c>
      <c r="H620" s="38">
        <v>2.02</v>
      </c>
    </row>
    <row r="621" spans="1:8" hidden="1" outlineLevel="2" collapsed="1" x14ac:dyDescent="0.3">
      <c r="A621" s="38">
        <v>20242</v>
      </c>
      <c r="B621" s="38" t="s">
        <v>48</v>
      </c>
      <c r="C621" s="38" t="s">
        <v>49</v>
      </c>
      <c r="D621" s="38" t="s">
        <v>50</v>
      </c>
      <c r="E621" s="38" t="s">
        <v>124</v>
      </c>
      <c r="F621" s="38">
        <v>5</v>
      </c>
      <c r="G621" s="38">
        <v>5</v>
      </c>
      <c r="H621" s="38">
        <v>2.4099999999999997</v>
      </c>
    </row>
    <row r="622" spans="1:8" hidden="1" outlineLevel="2" collapsed="1" x14ac:dyDescent="0.3">
      <c r="A622" s="38">
        <v>20242</v>
      </c>
      <c r="B622" s="38" t="s">
        <v>48</v>
      </c>
      <c r="C622" s="38" t="s">
        <v>49</v>
      </c>
      <c r="D622" s="38" t="s">
        <v>50</v>
      </c>
      <c r="E622" s="38" t="s">
        <v>125</v>
      </c>
      <c r="F622" s="38">
        <v>3</v>
      </c>
      <c r="G622" s="38">
        <v>5</v>
      </c>
      <c r="H622" s="38">
        <v>1.94</v>
      </c>
    </row>
    <row r="623" spans="1:8" hidden="1" outlineLevel="2" collapsed="1" x14ac:dyDescent="0.3">
      <c r="A623" s="38">
        <v>20242</v>
      </c>
      <c r="B623" s="38" t="s">
        <v>48</v>
      </c>
      <c r="C623" s="38" t="s">
        <v>49</v>
      </c>
      <c r="D623" s="38" t="s">
        <v>50</v>
      </c>
      <c r="E623" s="38" t="s">
        <v>126</v>
      </c>
      <c r="F623" s="38">
        <v>3</v>
      </c>
      <c r="G623" s="38">
        <v>3</v>
      </c>
      <c r="H623" s="38">
        <v>0.65</v>
      </c>
    </row>
    <row r="624" spans="1:8" hidden="1" outlineLevel="2" collapsed="1" x14ac:dyDescent="0.3">
      <c r="A624" s="38">
        <v>20242</v>
      </c>
      <c r="B624" s="38" t="s">
        <v>48</v>
      </c>
      <c r="C624" s="38" t="s">
        <v>49</v>
      </c>
      <c r="D624" s="38" t="s">
        <v>50</v>
      </c>
      <c r="E624" s="38" t="s">
        <v>403</v>
      </c>
      <c r="F624" s="38">
        <v>1</v>
      </c>
      <c r="G624" s="38">
        <v>1</v>
      </c>
      <c r="H624" s="38">
        <v>0.24</v>
      </c>
    </row>
    <row r="625" spans="1:8" hidden="1" outlineLevel="2" collapsed="1" x14ac:dyDescent="0.3">
      <c r="A625" s="38">
        <v>20242</v>
      </c>
      <c r="B625" s="38" t="s">
        <v>48</v>
      </c>
      <c r="C625" s="38" t="s">
        <v>49</v>
      </c>
      <c r="D625" s="38" t="s">
        <v>50</v>
      </c>
      <c r="E625" s="38" t="s">
        <v>404</v>
      </c>
      <c r="F625" s="38">
        <v>3</v>
      </c>
      <c r="G625" s="38">
        <v>3</v>
      </c>
      <c r="H625" s="38">
        <v>0.62</v>
      </c>
    </row>
    <row r="626" spans="1:8" hidden="1" outlineLevel="1" collapsed="1" x14ac:dyDescent="0.3">
      <c r="A626" s="38"/>
      <c r="B626" s="58" t="s">
        <v>158</v>
      </c>
      <c r="C626" s="58"/>
      <c r="D626" s="58"/>
      <c r="E626" s="58"/>
      <c r="F626" s="58">
        <f>SUBTOTAL(9,F614:F625)</f>
        <v>77</v>
      </c>
      <c r="G626" s="58">
        <f>SUBTOTAL(9,G614:G625)</f>
        <v>89</v>
      </c>
      <c r="H626" s="58">
        <f>SUBTOTAL(9,H614:H625)</f>
        <v>45.06</v>
      </c>
    </row>
    <row r="627" spans="1:8" hidden="1" outlineLevel="2" x14ac:dyDescent="0.3">
      <c r="A627" s="38">
        <v>20242</v>
      </c>
      <c r="B627" s="38" t="s">
        <v>51</v>
      </c>
      <c r="C627" s="38" t="s">
        <v>52</v>
      </c>
      <c r="D627" s="38" t="s">
        <v>53</v>
      </c>
      <c r="E627" s="38">
        <v>-18</v>
      </c>
      <c r="F627" s="38">
        <v>58</v>
      </c>
      <c r="G627" s="38">
        <v>59</v>
      </c>
      <c r="H627" s="38">
        <v>4.7299999999999986</v>
      </c>
    </row>
    <row r="628" spans="1:8" hidden="1" outlineLevel="2" collapsed="1" x14ac:dyDescent="0.3">
      <c r="A628" s="38">
        <v>20242</v>
      </c>
      <c r="B628" s="38" t="s">
        <v>51</v>
      </c>
      <c r="C628" s="38" t="s">
        <v>52</v>
      </c>
      <c r="D628" s="38" t="s">
        <v>53</v>
      </c>
      <c r="E628" s="38" t="s">
        <v>117</v>
      </c>
      <c r="F628" s="38">
        <v>2281</v>
      </c>
      <c r="G628" s="38">
        <v>2903</v>
      </c>
      <c r="H628" s="38">
        <v>1017.66</v>
      </c>
    </row>
    <row r="629" spans="1:8" hidden="1" outlineLevel="2" collapsed="1" x14ac:dyDescent="0.3">
      <c r="A629" s="38">
        <v>20242</v>
      </c>
      <c r="B629" s="38" t="s">
        <v>51</v>
      </c>
      <c r="C629" s="38" t="s">
        <v>52</v>
      </c>
      <c r="D629" s="38" t="s">
        <v>53</v>
      </c>
      <c r="E629" s="38" t="s">
        <v>118</v>
      </c>
      <c r="F629" s="38">
        <v>10426</v>
      </c>
      <c r="G629" s="38">
        <v>12648</v>
      </c>
      <c r="H629" s="38">
        <v>5642.4699999999993</v>
      </c>
    </row>
    <row r="630" spans="1:8" hidden="1" outlineLevel="2" collapsed="1" x14ac:dyDescent="0.3">
      <c r="A630" s="38">
        <v>20242</v>
      </c>
      <c r="B630" s="38" t="s">
        <v>51</v>
      </c>
      <c r="C630" s="38" t="s">
        <v>52</v>
      </c>
      <c r="D630" s="38" t="s">
        <v>53</v>
      </c>
      <c r="E630" s="38" t="s">
        <v>119</v>
      </c>
      <c r="F630" s="38">
        <v>8488</v>
      </c>
      <c r="G630" s="38">
        <v>10158</v>
      </c>
      <c r="H630" s="38">
        <v>4783.0700000000006</v>
      </c>
    </row>
    <row r="631" spans="1:8" hidden="1" outlineLevel="2" collapsed="1" x14ac:dyDescent="0.3">
      <c r="A631" s="38">
        <v>20242</v>
      </c>
      <c r="B631" s="38" t="s">
        <v>51</v>
      </c>
      <c r="C631" s="38" t="s">
        <v>52</v>
      </c>
      <c r="D631" s="38" t="s">
        <v>53</v>
      </c>
      <c r="E631" s="38" t="s">
        <v>120</v>
      </c>
      <c r="F631" s="38">
        <v>6451</v>
      </c>
      <c r="G631" s="38">
        <v>7789</v>
      </c>
      <c r="H631" s="38">
        <v>3777.8500000000004</v>
      </c>
    </row>
    <row r="632" spans="1:8" hidden="1" outlineLevel="2" collapsed="1" x14ac:dyDescent="0.3">
      <c r="A632" s="38">
        <v>20242</v>
      </c>
      <c r="B632" s="38" t="s">
        <v>51</v>
      </c>
      <c r="C632" s="38" t="s">
        <v>52</v>
      </c>
      <c r="D632" s="38" t="s">
        <v>53</v>
      </c>
      <c r="E632" s="38" t="s">
        <v>121</v>
      </c>
      <c r="F632" s="38">
        <v>5391</v>
      </c>
      <c r="G632" s="38">
        <v>6471</v>
      </c>
      <c r="H632" s="38">
        <v>3119.2600000000011</v>
      </c>
    </row>
    <row r="633" spans="1:8" hidden="1" outlineLevel="2" collapsed="1" x14ac:dyDescent="0.3">
      <c r="A633" s="38">
        <v>20242</v>
      </c>
      <c r="B633" s="38" t="s">
        <v>51</v>
      </c>
      <c r="C633" s="38" t="s">
        <v>52</v>
      </c>
      <c r="D633" s="38" t="s">
        <v>53</v>
      </c>
      <c r="E633" s="38" t="s">
        <v>122</v>
      </c>
      <c r="F633" s="38">
        <v>4846</v>
      </c>
      <c r="G633" s="38">
        <v>5808</v>
      </c>
      <c r="H633" s="38">
        <v>2838.71</v>
      </c>
    </row>
    <row r="634" spans="1:8" hidden="1" outlineLevel="2" collapsed="1" x14ac:dyDescent="0.3">
      <c r="A634" s="38">
        <v>20242</v>
      </c>
      <c r="B634" s="38" t="s">
        <v>51</v>
      </c>
      <c r="C634" s="38" t="s">
        <v>52</v>
      </c>
      <c r="D634" s="38" t="s">
        <v>53</v>
      </c>
      <c r="E634" s="38" t="s">
        <v>123</v>
      </c>
      <c r="F634" s="38">
        <v>3921</v>
      </c>
      <c r="G634" s="38">
        <v>4648</v>
      </c>
      <c r="H634" s="38">
        <v>2293.9200000000005</v>
      </c>
    </row>
    <row r="635" spans="1:8" hidden="1" outlineLevel="2" collapsed="1" x14ac:dyDescent="0.3">
      <c r="A635" s="38">
        <v>20242</v>
      </c>
      <c r="B635" s="38" t="s">
        <v>51</v>
      </c>
      <c r="C635" s="38" t="s">
        <v>52</v>
      </c>
      <c r="D635" s="38" t="s">
        <v>53</v>
      </c>
      <c r="E635" s="38" t="s">
        <v>124</v>
      </c>
      <c r="F635" s="38">
        <v>3224</v>
      </c>
      <c r="G635" s="38">
        <v>3902</v>
      </c>
      <c r="H635" s="38">
        <v>1910.5100000000011</v>
      </c>
    </row>
    <row r="636" spans="1:8" hidden="1" outlineLevel="2" collapsed="1" x14ac:dyDescent="0.3">
      <c r="A636" s="38">
        <v>20242</v>
      </c>
      <c r="B636" s="38" t="s">
        <v>51</v>
      </c>
      <c r="C636" s="38" t="s">
        <v>52</v>
      </c>
      <c r="D636" s="38" t="s">
        <v>53</v>
      </c>
      <c r="E636" s="38" t="s">
        <v>125</v>
      </c>
      <c r="F636" s="38">
        <v>2149</v>
      </c>
      <c r="G636" s="38">
        <v>2559</v>
      </c>
      <c r="H636" s="38">
        <v>1260.9100000000001</v>
      </c>
    </row>
    <row r="637" spans="1:8" hidden="1" outlineLevel="2" collapsed="1" x14ac:dyDescent="0.3">
      <c r="A637" s="38">
        <v>20242</v>
      </c>
      <c r="B637" s="38" t="s">
        <v>51</v>
      </c>
      <c r="C637" s="38" t="s">
        <v>52</v>
      </c>
      <c r="D637" s="38" t="s">
        <v>53</v>
      </c>
      <c r="E637" s="38" t="s">
        <v>126</v>
      </c>
      <c r="F637" s="38">
        <v>1002</v>
      </c>
      <c r="G637" s="38">
        <v>1131</v>
      </c>
      <c r="H637" s="38">
        <v>451.02999999999992</v>
      </c>
    </row>
    <row r="638" spans="1:8" hidden="1" outlineLevel="2" collapsed="1" x14ac:dyDescent="0.3">
      <c r="A638" s="38">
        <v>20242</v>
      </c>
      <c r="B638" s="38" t="s">
        <v>51</v>
      </c>
      <c r="C638" s="38" t="s">
        <v>52</v>
      </c>
      <c r="D638" s="38" t="s">
        <v>53</v>
      </c>
      <c r="E638" s="38" t="s">
        <v>403</v>
      </c>
      <c r="F638" s="38">
        <v>487</v>
      </c>
      <c r="G638" s="38">
        <v>533</v>
      </c>
      <c r="H638" s="38">
        <v>162.85000000000002</v>
      </c>
    </row>
    <row r="639" spans="1:8" hidden="1" outlineLevel="2" collapsed="1" x14ac:dyDescent="0.3">
      <c r="A639" s="38">
        <v>20242</v>
      </c>
      <c r="B639" s="38" t="s">
        <v>51</v>
      </c>
      <c r="C639" s="38" t="s">
        <v>52</v>
      </c>
      <c r="D639" s="38" t="s">
        <v>53</v>
      </c>
      <c r="E639" s="38" t="s">
        <v>404</v>
      </c>
      <c r="F639" s="38">
        <v>158</v>
      </c>
      <c r="G639" s="38">
        <v>172</v>
      </c>
      <c r="H639" s="38">
        <v>45.64</v>
      </c>
    </row>
    <row r="640" spans="1:8" hidden="1" outlineLevel="1" collapsed="1" x14ac:dyDescent="0.3">
      <c r="A640" s="38"/>
      <c r="B640" s="58" t="s">
        <v>159</v>
      </c>
      <c r="C640" s="58"/>
      <c r="D640" s="58"/>
      <c r="E640" s="58"/>
      <c r="F640" s="58">
        <f>SUBTOTAL(9,F627:F639)</f>
        <v>48882</v>
      </c>
      <c r="G640" s="58">
        <f>SUBTOTAL(9,G627:G639)</f>
        <v>58781</v>
      </c>
      <c r="H640" s="58">
        <f>SUBTOTAL(9,H627:H639)</f>
        <v>27308.61</v>
      </c>
    </row>
    <row r="641" spans="1:8" hidden="1" outlineLevel="2" x14ac:dyDescent="0.3">
      <c r="A641" s="38">
        <v>20242</v>
      </c>
      <c r="B641" s="38" t="s">
        <v>54</v>
      </c>
      <c r="C641" s="38" t="s">
        <v>55</v>
      </c>
      <c r="D641" s="38" t="s">
        <v>56</v>
      </c>
      <c r="E641" s="38" t="s">
        <v>117</v>
      </c>
      <c r="F641" s="38">
        <v>1</v>
      </c>
      <c r="G641" s="38">
        <v>1</v>
      </c>
      <c r="H641" s="38">
        <v>1.03</v>
      </c>
    </row>
    <row r="642" spans="1:8" hidden="1" outlineLevel="2" collapsed="1" x14ac:dyDescent="0.3">
      <c r="A642" s="38">
        <v>20242</v>
      </c>
      <c r="B642" s="38" t="s">
        <v>54</v>
      </c>
      <c r="C642" s="38" t="s">
        <v>55</v>
      </c>
      <c r="D642" s="38" t="s">
        <v>56</v>
      </c>
      <c r="E642" s="38" t="s">
        <v>118</v>
      </c>
      <c r="F642" s="38">
        <v>22</v>
      </c>
      <c r="G642" s="38">
        <v>22</v>
      </c>
      <c r="H642" s="38">
        <v>13.97</v>
      </c>
    </row>
    <row r="643" spans="1:8" hidden="1" outlineLevel="2" collapsed="1" x14ac:dyDescent="0.3">
      <c r="A643" s="38">
        <v>20242</v>
      </c>
      <c r="B643" s="38" t="s">
        <v>54</v>
      </c>
      <c r="C643" s="38" t="s">
        <v>55</v>
      </c>
      <c r="D643" s="38" t="s">
        <v>56</v>
      </c>
      <c r="E643" s="38" t="s">
        <v>119</v>
      </c>
      <c r="F643" s="38">
        <v>39</v>
      </c>
      <c r="G643" s="38">
        <v>46</v>
      </c>
      <c r="H643" s="38">
        <v>26.589999999999996</v>
      </c>
    </row>
    <row r="644" spans="1:8" hidden="1" outlineLevel="2" collapsed="1" x14ac:dyDescent="0.3">
      <c r="A644" s="38">
        <v>20242</v>
      </c>
      <c r="B644" s="38" t="s">
        <v>54</v>
      </c>
      <c r="C644" s="38" t="s">
        <v>55</v>
      </c>
      <c r="D644" s="38" t="s">
        <v>56</v>
      </c>
      <c r="E644" s="38" t="s">
        <v>120</v>
      </c>
      <c r="F644" s="38">
        <v>24</v>
      </c>
      <c r="G644" s="38">
        <v>27</v>
      </c>
      <c r="H644" s="38">
        <v>15.7</v>
      </c>
    </row>
    <row r="645" spans="1:8" hidden="1" outlineLevel="2" collapsed="1" x14ac:dyDescent="0.3">
      <c r="A645" s="38">
        <v>20242</v>
      </c>
      <c r="B645" s="38" t="s">
        <v>54</v>
      </c>
      <c r="C645" s="38" t="s">
        <v>55</v>
      </c>
      <c r="D645" s="38" t="s">
        <v>56</v>
      </c>
      <c r="E645" s="38" t="s">
        <v>121</v>
      </c>
      <c r="F645" s="38">
        <v>13</v>
      </c>
      <c r="G645" s="38">
        <v>16</v>
      </c>
      <c r="H645" s="38">
        <v>9.75</v>
      </c>
    </row>
    <row r="646" spans="1:8" hidden="1" outlineLevel="2" collapsed="1" x14ac:dyDescent="0.3">
      <c r="A646" s="38">
        <v>20242</v>
      </c>
      <c r="B646" s="38" t="s">
        <v>54</v>
      </c>
      <c r="C646" s="38" t="s">
        <v>55</v>
      </c>
      <c r="D646" s="38" t="s">
        <v>56</v>
      </c>
      <c r="E646" s="38" t="s">
        <v>122</v>
      </c>
      <c r="F646" s="38">
        <v>17</v>
      </c>
      <c r="G646" s="38">
        <v>20</v>
      </c>
      <c r="H646" s="38">
        <v>13.83</v>
      </c>
    </row>
    <row r="647" spans="1:8" hidden="1" outlineLevel="2" collapsed="1" x14ac:dyDescent="0.3">
      <c r="A647" s="38">
        <v>20242</v>
      </c>
      <c r="B647" s="38" t="s">
        <v>54</v>
      </c>
      <c r="C647" s="38" t="s">
        <v>55</v>
      </c>
      <c r="D647" s="38" t="s">
        <v>56</v>
      </c>
      <c r="E647" s="38" t="s">
        <v>123</v>
      </c>
      <c r="F647" s="38">
        <v>5</v>
      </c>
      <c r="G647" s="38">
        <v>7</v>
      </c>
      <c r="H647" s="38">
        <v>1.9500000000000002</v>
      </c>
    </row>
    <row r="648" spans="1:8" hidden="1" outlineLevel="2" collapsed="1" x14ac:dyDescent="0.3">
      <c r="A648" s="38">
        <v>20242</v>
      </c>
      <c r="B648" s="38" t="s">
        <v>54</v>
      </c>
      <c r="C648" s="38" t="s">
        <v>55</v>
      </c>
      <c r="D648" s="38" t="s">
        <v>56</v>
      </c>
      <c r="E648" s="38" t="s">
        <v>124</v>
      </c>
      <c r="F648" s="38">
        <v>14</v>
      </c>
      <c r="G648" s="38">
        <v>14</v>
      </c>
      <c r="H648" s="38">
        <v>10.07</v>
      </c>
    </row>
    <row r="649" spans="1:8" hidden="1" outlineLevel="2" collapsed="1" x14ac:dyDescent="0.3">
      <c r="A649" s="38">
        <v>20242</v>
      </c>
      <c r="B649" s="38" t="s">
        <v>54</v>
      </c>
      <c r="C649" s="38" t="s">
        <v>55</v>
      </c>
      <c r="D649" s="38" t="s">
        <v>56</v>
      </c>
      <c r="E649" s="38" t="s">
        <v>125</v>
      </c>
      <c r="F649" s="38">
        <v>4</v>
      </c>
      <c r="G649" s="38">
        <v>4</v>
      </c>
      <c r="H649" s="38">
        <v>3.0500000000000003</v>
      </c>
    </row>
    <row r="650" spans="1:8" hidden="1" outlineLevel="2" collapsed="1" x14ac:dyDescent="0.3">
      <c r="A650" s="38">
        <v>20242</v>
      </c>
      <c r="B650" s="38" t="s">
        <v>54</v>
      </c>
      <c r="C650" s="38" t="s">
        <v>55</v>
      </c>
      <c r="D650" s="38" t="s">
        <v>56</v>
      </c>
      <c r="E650" s="38" t="s">
        <v>126</v>
      </c>
      <c r="F650" s="38">
        <v>2</v>
      </c>
      <c r="G650" s="38">
        <v>2</v>
      </c>
      <c r="H650" s="38">
        <v>1.1399999999999999</v>
      </c>
    </row>
    <row r="651" spans="1:8" hidden="1" outlineLevel="2" collapsed="1" x14ac:dyDescent="0.3">
      <c r="A651" s="38">
        <v>20242</v>
      </c>
      <c r="B651" s="38" t="s">
        <v>54</v>
      </c>
      <c r="C651" s="38" t="s">
        <v>55</v>
      </c>
      <c r="D651" s="38" t="s">
        <v>56</v>
      </c>
      <c r="E651" s="38" t="s">
        <v>403</v>
      </c>
      <c r="F651" s="38">
        <v>5</v>
      </c>
      <c r="G651" s="38">
        <v>5</v>
      </c>
      <c r="H651" s="38">
        <v>2.17</v>
      </c>
    </row>
    <row r="652" spans="1:8" hidden="1" outlineLevel="2" collapsed="1" x14ac:dyDescent="0.3">
      <c r="A652" s="38">
        <v>20242</v>
      </c>
      <c r="B652" s="38" t="s">
        <v>54</v>
      </c>
      <c r="C652" s="38" t="s">
        <v>55</v>
      </c>
      <c r="D652" s="38" t="s">
        <v>56</v>
      </c>
      <c r="E652" s="38" t="s">
        <v>404</v>
      </c>
      <c r="F652" s="38">
        <v>2</v>
      </c>
      <c r="G652" s="38">
        <v>2</v>
      </c>
      <c r="H652" s="38">
        <v>7.0000000000000007E-2</v>
      </c>
    </row>
    <row r="653" spans="1:8" hidden="1" outlineLevel="1" collapsed="1" x14ac:dyDescent="0.3">
      <c r="A653" s="38"/>
      <c r="B653" s="58" t="s">
        <v>160</v>
      </c>
      <c r="C653" s="58"/>
      <c r="D653" s="58"/>
      <c r="E653" s="58"/>
      <c r="F653" s="58">
        <f>SUBTOTAL(9,F641:F652)</f>
        <v>148</v>
      </c>
      <c r="G653" s="58">
        <f>SUBTOTAL(9,G641:G652)</f>
        <v>166</v>
      </c>
      <c r="H653" s="58">
        <f>SUBTOTAL(9,H641:H652)</f>
        <v>99.319999999999979</v>
      </c>
    </row>
    <row r="654" spans="1:8" hidden="1" outlineLevel="2" x14ac:dyDescent="0.3">
      <c r="A654" s="38">
        <v>20242</v>
      </c>
      <c r="B654" s="38" t="s">
        <v>57</v>
      </c>
      <c r="C654" s="38" t="s">
        <v>58</v>
      </c>
      <c r="D654" s="38" t="s">
        <v>59</v>
      </c>
      <c r="E654" s="38">
        <v>-18</v>
      </c>
      <c r="F654" s="38">
        <v>5</v>
      </c>
      <c r="G654" s="38">
        <v>5</v>
      </c>
      <c r="H654" s="38">
        <v>0.92999999999999994</v>
      </c>
    </row>
    <row r="655" spans="1:8" hidden="1" outlineLevel="2" collapsed="1" x14ac:dyDescent="0.3">
      <c r="A655" s="38">
        <v>20242</v>
      </c>
      <c r="B655" s="38" t="s">
        <v>57</v>
      </c>
      <c r="C655" s="38" t="s">
        <v>58</v>
      </c>
      <c r="D655" s="38" t="s">
        <v>59</v>
      </c>
      <c r="E655" s="38" t="s">
        <v>117</v>
      </c>
      <c r="F655" s="38">
        <v>212</v>
      </c>
      <c r="G655" s="38">
        <v>265</v>
      </c>
      <c r="H655" s="38">
        <v>84.940000000000012</v>
      </c>
    </row>
    <row r="656" spans="1:8" hidden="1" outlineLevel="2" collapsed="1" x14ac:dyDescent="0.3">
      <c r="A656" s="38">
        <v>20242</v>
      </c>
      <c r="B656" s="38" t="s">
        <v>57</v>
      </c>
      <c r="C656" s="38" t="s">
        <v>58</v>
      </c>
      <c r="D656" s="38" t="s">
        <v>59</v>
      </c>
      <c r="E656" s="38" t="s">
        <v>118</v>
      </c>
      <c r="F656" s="38">
        <v>884</v>
      </c>
      <c r="G656" s="38">
        <v>1078</v>
      </c>
      <c r="H656" s="38">
        <v>415.69000000000011</v>
      </c>
    </row>
    <row r="657" spans="1:8" hidden="1" outlineLevel="2" collapsed="1" x14ac:dyDescent="0.3">
      <c r="A657" s="38">
        <v>20242</v>
      </c>
      <c r="B657" s="38" t="s">
        <v>57</v>
      </c>
      <c r="C657" s="38" t="s">
        <v>58</v>
      </c>
      <c r="D657" s="38" t="s">
        <v>59</v>
      </c>
      <c r="E657" s="38" t="s">
        <v>119</v>
      </c>
      <c r="F657" s="38">
        <v>691</v>
      </c>
      <c r="G657" s="38">
        <v>845</v>
      </c>
      <c r="H657" s="38">
        <v>357.5</v>
      </c>
    </row>
    <row r="658" spans="1:8" hidden="1" outlineLevel="2" collapsed="1" x14ac:dyDescent="0.3">
      <c r="A658" s="38">
        <v>20242</v>
      </c>
      <c r="B658" s="38" t="s">
        <v>57</v>
      </c>
      <c r="C658" s="38" t="s">
        <v>58</v>
      </c>
      <c r="D658" s="38" t="s">
        <v>59</v>
      </c>
      <c r="E658" s="38" t="s">
        <v>120</v>
      </c>
      <c r="F658" s="38">
        <v>595</v>
      </c>
      <c r="G658" s="38">
        <v>725</v>
      </c>
      <c r="H658" s="38">
        <v>312.03999999999996</v>
      </c>
    </row>
    <row r="659" spans="1:8" hidden="1" outlineLevel="2" collapsed="1" x14ac:dyDescent="0.3">
      <c r="A659" s="38">
        <v>20242</v>
      </c>
      <c r="B659" s="38" t="s">
        <v>57</v>
      </c>
      <c r="C659" s="38" t="s">
        <v>58</v>
      </c>
      <c r="D659" s="38" t="s">
        <v>59</v>
      </c>
      <c r="E659" s="38" t="s">
        <v>121</v>
      </c>
      <c r="F659" s="38">
        <v>524</v>
      </c>
      <c r="G659" s="38">
        <v>634</v>
      </c>
      <c r="H659" s="38">
        <v>289.08</v>
      </c>
    </row>
    <row r="660" spans="1:8" hidden="1" outlineLevel="2" collapsed="1" x14ac:dyDescent="0.3">
      <c r="A660" s="38">
        <v>20242</v>
      </c>
      <c r="B660" s="38" t="s">
        <v>57</v>
      </c>
      <c r="C660" s="38" t="s">
        <v>58</v>
      </c>
      <c r="D660" s="38" t="s">
        <v>59</v>
      </c>
      <c r="E660" s="38" t="s">
        <v>122</v>
      </c>
      <c r="F660" s="38">
        <v>465</v>
      </c>
      <c r="G660" s="38">
        <v>576</v>
      </c>
      <c r="H660" s="38">
        <v>266.82999999999993</v>
      </c>
    </row>
    <row r="661" spans="1:8" hidden="1" outlineLevel="2" collapsed="1" x14ac:dyDescent="0.3">
      <c r="A661" s="38">
        <v>20242</v>
      </c>
      <c r="B661" s="38" t="s">
        <v>57</v>
      </c>
      <c r="C661" s="38" t="s">
        <v>58</v>
      </c>
      <c r="D661" s="38" t="s">
        <v>59</v>
      </c>
      <c r="E661" s="38" t="s">
        <v>123</v>
      </c>
      <c r="F661" s="38">
        <v>398</v>
      </c>
      <c r="G661" s="38">
        <v>472</v>
      </c>
      <c r="H661" s="38">
        <v>224.14999999999995</v>
      </c>
    </row>
    <row r="662" spans="1:8" hidden="1" outlineLevel="2" collapsed="1" x14ac:dyDescent="0.3">
      <c r="A662" s="38">
        <v>20242</v>
      </c>
      <c r="B662" s="38" t="s">
        <v>57</v>
      </c>
      <c r="C662" s="38" t="s">
        <v>58</v>
      </c>
      <c r="D662" s="38" t="s">
        <v>59</v>
      </c>
      <c r="E662" s="38" t="s">
        <v>124</v>
      </c>
      <c r="F662" s="38">
        <v>304</v>
      </c>
      <c r="G662" s="38">
        <v>356</v>
      </c>
      <c r="H662" s="38">
        <v>172.73000000000008</v>
      </c>
    </row>
    <row r="663" spans="1:8" hidden="1" outlineLevel="2" collapsed="1" x14ac:dyDescent="0.3">
      <c r="A663" s="38">
        <v>20242</v>
      </c>
      <c r="B663" s="38" t="s">
        <v>57</v>
      </c>
      <c r="C663" s="38" t="s">
        <v>58</v>
      </c>
      <c r="D663" s="38" t="s">
        <v>59</v>
      </c>
      <c r="E663" s="38" t="s">
        <v>125</v>
      </c>
      <c r="F663" s="38">
        <v>232</v>
      </c>
      <c r="G663" s="38">
        <v>275</v>
      </c>
      <c r="H663" s="38">
        <v>130.01999999999998</v>
      </c>
    </row>
    <row r="664" spans="1:8" hidden="1" outlineLevel="2" collapsed="1" x14ac:dyDescent="0.3">
      <c r="A664" s="38">
        <v>20242</v>
      </c>
      <c r="B664" s="38" t="s">
        <v>57</v>
      </c>
      <c r="C664" s="38" t="s">
        <v>58</v>
      </c>
      <c r="D664" s="38" t="s">
        <v>59</v>
      </c>
      <c r="E664" s="38" t="s">
        <v>126</v>
      </c>
      <c r="F664" s="38">
        <v>172</v>
      </c>
      <c r="G664" s="38">
        <v>187</v>
      </c>
      <c r="H664" s="38">
        <v>69.75</v>
      </c>
    </row>
    <row r="665" spans="1:8" hidden="1" outlineLevel="2" collapsed="1" x14ac:dyDescent="0.3">
      <c r="A665" s="38">
        <v>20242</v>
      </c>
      <c r="B665" s="38" t="s">
        <v>57</v>
      </c>
      <c r="C665" s="38" t="s">
        <v>58</v>
      </c>
      <c r="D665" s="38" t="s">
        <v>59</v>
      </c>
      <c r="E665" s="38" t="s">
        <v>403</v>
      </c>
      <c r="F665" s="38">
        <v>84</v>
      </c>
      <c r="G665" s="38">
        <v>88</v>
      </c>
      <c r="H665" s="38">
        <v>32.01</v>
      </c>
    </row>
    <row r="666" spans="1:8" hidden="1" outlineLevel="2" collapsed="1" x14ac:dyDescent="0.3">
      <c r="A666" s="38">
        <v>20242</v>
      </c>
      <c r="B666" s="38" t="s">
        <v>57</v>
      </c>
      <c r="C666" s="38" t="s">
        <v>58</v>
      </c>
      <c r="D666" s="38" t="s">
        <v>59</v>
      </c>
      <c r="E666" s="38" t="s">
        <v>404</v>
      </c>
      <c r="F666" s="38">
        <v>26</v>
      </c>
      <c r="G666" s="38">
        <v>29</v>
      </c>
      <c r="H666" s="38">
        <v>8.5</v>
      </c>
    </row>
    <row r="667" spans="1:8" hidden="1" outlineLevel="1" collapsed="1" x14ac:dyDescent="0.3">
      <c r="A667" s="38"/>
      <c r="B667" s="58" t="s">
        <v>161</v>
      </c>
      <c r="C667" s="58"/>
      <c r="D667" s="58"/>
      <c r="E667" s="58"/>
      <c r="F667" s="58">
        <f>SUBTOTAL(9,F654:F666)</f>
        <v>4592</v>
      </c>
      <c r="G667" s="58">
        <f>SUBTOTAL(9,G654:G666)</f>
        <v>5535</v>
      </c>
      <c r="H667" s="58">
        <f>SUBTOTAL(9,H654:H666)</f>
        <v>2364.17</v>
      </c>
    </row>
    <row r="668" spans="1:8" hidden="1" outlineLevel="2" x14ac:dyDescent="0.3">
      <c r="A668" s="38">
        <v>20242</v>
      </c>
      <c r="B668" s="38" t="s">
        <v>60</v>
      </c>
      <c r="C668" s="38" t="s">
        <v>61</v>
      </c>
      <c r="D668" s="38" t="s">
        <v>62</v>
      </c>
      <c r="E668" s="38">
        <v>-18</v>
      </c>
      <c r="F668" s="38">
        <v>8</v>
      </c>
      <c r="G668" s="38">
        <v>8</v>
      </c>
      <c r="H668" s="38">
        <v>0.76</v>
      </c>
    </row>
    <row r="669" spans="1:8" hidden="1" outlineLevel="2" collapsed="1" x14ac:dyDescent="0.3">
      <c r="A669" s="38">
        <v>20242</v>
      </c>
      <c r="B669" s="38" t="s">
        <v>60</v>
      </c>
      <c r="C669" s="38" t="s">
        <v>61</v>
      </c>
      <c r="D669" s="38" t="s">
        <v>62</v>
      </c>
      <c r="E669" s="38" t="s">
        <v>117</v>
      </c>
      <c r="F669" s="38">
        <v>289</v>
      </c>
      <c r="G669" s="38">
        <v>335</v>
      </c>
      <c r="H669" s="38">
        <v>132.71</v>
      </c>
    </row>
    <row r="670" spans="1:8" hidden="1" outlineLevel="2" collapsed="1" x14ac:dyDescent="0.3">
      <c r="A670" s="38">
        <v>20242</v>
      </c>
      <c r="B670" s="38" t="s">
        <v>60</v>
      </c>
      <c r="C670" s="38" t="s">
        <v>61</v>
      </c>
      <c r="D670" s="38" t="s">
        <v>62</v>
      </c>
      <c r="E670" s="38" t="s">
        <v>118</v>
      </c>
      <c r="F670" s="38">
        <v>1749</v>
      </c>
      <c r="G670" s="38">
        <v>2031</v>
      </c>
      <c r="H670" s="38">
        <v>911.66000000000008</v>
      </c>
    </row>
    <row r="671" spans="1:8" hidden="1" outlineLevel="2" collapsed="1" x14ac:dyDescent="0.3">
      <c r="A671" s="38">
        <v>20242</v>
      </c>
      <c r="B671" s="38" t="s">
        <v>60</v>
      </c>
      <c r="C671" s="38" t="s">
        <v>61</v>
      </c>
      <c r="D671" s="38" t="s">
        <v>62</v>
      </c>
      <c r="E671" s="38" t="s">
        <v>119</v>
      </c>
      <c r="F671" s="38">
        <v>1497</v>
      </c>
      <c r="G671" s="38">
        <v>1739</v>
      </c>
      <c r="H671" s="38">
        <v>777.38</v>
      </c>
    </row>
    <row r="672" spans="1:8" hidden="1" outlineLevel="2" collapsed="1" x14ac:dyDescent="0.3">
      <c r="A672" s="38">
        <v>20242</v>
      </c>
      <c r="B672" s="38" t="s">
        <v>60</v>
      </c>
      <c r="C672" s="38" t="s">
        <v>61</v>
      </c>
      <c r="D672" s="38" t="s">
        <v>62</v>
      </c>
      <c r="E672" s="38" t="s">
        <v>120</v>
      </c>
      <c r="F672" s="38">
        <v>1231</v>
      </c>
      <c r="G672" s="38">
        <v>1423</v>
      </c>
      <c r="H672" s="38">
        <v>640.19999999999993</v>
      </c>
    </row>
    <row r="673" spans="1:8" hidden="1" outlineLevel="2" collapsed="1" x14ac:dyDescent="0.3">
      <c r="A673" s="38">
        <v>20242</v>
      </c>
      <c r="B673" s="38" t="s">
        <v>60</v>
      </c>
      <c r="C673" s="38" t="s">
        <v>61</v>
      </c>
      <c r="D673" s="38" t="s">
        <v>62</v>
      </c>
      <c r="E673" s="38" t="s">
        <v>121</v>
      </c>
      <c r="F673" s="38">
        <v>1055</v>
      </c>
      <c r="G673" s="38">
        <v>1195</v>
      </c>
      <c r="H673" s="38">
        <v>551.7199999999998</v>
      </c>
    </row>
    <row r="674" spans="1:8" hidden="1" outlineLevel="2" collapsed="1" x14ac:dyDescent="0.3">
      <c r="A674" s="38">
        <v>20242</v>
      </c>
      <c r="B674" s="38" t="s">
        <v>60</v>
      </c>
      <c r="C674" s="38" t="s">
        <v>61</v>
      </c>
      <c r="D674" s="38" t="s">
        <v>62</v>
      </c>
      <c r="E674" s="38" t="s">
        <v>122</v>
      </c>
      <c r="F674" s="38">
        <v>983</v>
      </c>
      <c r="G674" s="38">
        <v>1134</v>
      </c>
      <c r="H674" s="38">
        <v>519.92999999999972</v>
      </c>
    </row>
    <row r="675" spans="1:8" hidden="1" outlineLevel="2" collapsed="1" x14ac:dyDescent="0.3">
      <c r="A675" s="38">
        <v>20242</v>
      </c>
      <c r="B675" s="38" t="s">
        <v>60</v>
      </c>
      <c r="C675" s="38" t="s">
        <v>61</v>
      </c>
      <c r="D675" s="38" t="s">
        <v>62</v>
      </c>
      <c r="E675" s="38" t="s">
        <v>123</v>
      </c>
      <c r="F675" s="38">
        <v>701</v>
      </c>
      <c r="G675" s="38">
        <v>789</v>
      </c>
      <c r="H675" s="38">
        <v>366.94000000000005</v>
      </c>
    </row>
    <row r="676" spans="1:8" hidden="1" outlineLevel="2" collapsed="1" x14ac:dyDescent="0.3">
      <c r="A676" s="38">
        <v>20242</v>
      </c>
      <c r="B676" s="38" t="s">
        <v>60</v>
      </c>
      <c r="C676" s="38" t="s">
        <v>61</v>
      </c>
      <c r="D676" s="38" t="s">
        <v>62</v>
      </c>
      <c r="E676" s="38" t="s">
        <v>124</v>
      </c>
      <c r="F676" s="38">
        <v>557</v>
      </c>
      <c r="G676" s="38">
        <v>634</v>
      </c>
      <c r="H676" s="38">
        <v>280.98</v>
      </c>
    </row>
    <row r="677" spans="1:8" hidden="1" outlineLevel="2" collapsed="1" x14ac:dyDescent="0.3">
      <c r="A677" s="38">
        <v>20242</v>
      </c>
      <c r="B677" s="38" t="s">
        <v>60</v>
      </c>
      <c r="C677" s="38" t="s">
        <v>61</v>
      </c>
      <c r="D677" s="38" t="s">
        <v>62</v>
      </c>
      <c r="E677" s="38" t="s">
        <v>125</v>
      </c>
      <c r="F677" s="38">
        <v>375</v>
      </c>
      <c r="G677" s="38">
        <v>416</v>
      </c>
      <c r="H677" s="38">
        <v>198.12</v>
      </c>
    </row>
    <row r="678" spans="1:8" hidden="1" outlineLevel="2" collapsed="1" x14ac:dyDescent="0.3">
      <c r="A678" s="38">
        <v>20242</v>
      </c>
      <c r="B678" s="38" t="s">
        <v>60</v>
      </c>
      <c r="C678" s="38" t="s">
        <v>61</v>
      </c>
      <c r="D678" s="38" t="s">
        <v>62</v>
      </c>
      <c r="E678" s="38" t="s">
        <v>126</v>
      </c>
      <c r="F678" s="38">
        <v>187</v>
      </c>
      <c r="G678" s="38">
        <v>205</v>
      </c>
      <c r="H678" s="38">
        <v>69.780000000000015</v>
      </c>
    </row>
    <row r="679" spans="1:8" hidden="1" outlineLevel="2" collapsed="1" x14ac:dyDescent="0.3">
      <c r="A679" s="38">
        <v>20242</v>
      </c>
      <c r="B679" s="38" t="s">
        <v>60</v>
      </c>
      <c r="C679" s="38" t="s">
        <v>61</v>
      </c>
      <c r="D679" s="38" t="s">
        <v>62</v>
      </c>
      <c r="E679" s="38" t="s">
        <v>403</v>
      </c>
      <c r="F679" s="38">
        <v>141</v>
      </c>
      <c r="G679" s="38">
        <v>145</v>
      </c>
      <c r="H679" s="38">
        <v>41.519999999999996</v>
      </c>
    </row>
    <row r="680" spans="1:8" hidden="1" outlineLevel="2" collapsed="1" x14ac:dyDescent="0.3">
      <c r="A680" s="38">
        <v>20242</v>
      </c>
      <c r="B680" s="38" t="s">
        <v>60</v>
      </c>
      <c r="C680" s="38" t="s">
        <v>61</v>
      </c>
      <c r="D680" s="38" t="s">
        <v>62</v>
      </c>
      <c r="E680" s="38" t="s">
        <v>404</v>
      </c>
      <c r="F680" s="38">
        <v>61</v>
      </c>
      <c r="G680" s="38">
        <v>61</v>
      </c>
      <c r="H680" s="38">
        <v>15.66</v>
      </c>
    </row>
    <row r="681" spans="1:8" hidden="1" outlineLevel="1" collapsed="1" x14ac:dyDescent="0.3">
      <c r="A681" s="38"/>
      <c r="B681" s="58" t="s">
        <v>162</v>
      </c>
      <c r="C681" s="58"/>
      <c r="D681" s="58"/>
      <c r="E681" s="58"/>
      <c r="F681" s="58">
        <f>SUBTOTAL(9,F668:F680)</f>
        <v>8834</v>
      </c>
      <c r="G681" s="58">
        <f>SUBTOTAL(9,G668:G680)</f>
        <v>10115</v>
      </c>
      <c r="H681" s="58">
        <f>SUBTOTAL(9,H668:H680)</f>
        <v>4507.3599999999997</v>
      </c>
    </row>
    <row r="682" spans="1:8" hidden="1" outlineLevel="2" x14ac:dyDescent="0.3">
      <c r="A682" s="38">
        <v>20242</v>
      </c>
      <c r="B682" s="38" t="s">
        <v>63</v>
      </c>
      <c r="C682" s="38" t="s">
        <v>64</v>
      </c>
      <c r="D682" s="38" t="s">
        <v>65</v>
      </c>
      <c r="E682" s="38">
        <v>-18</v>
      </c>
      <c r="F682" s="38">
        <v>281</v>
      </c>
      <c r="G682" s="38">
        <v>287</v>
      </c>
      <c r="H682" s="38">
        <v>12.979999999999999</v>
      </c>
    </row>
    <row r="683" spans="1:8" hidden="1" outlineLevel="2" collapsed="1" x14ac:dyDescent="0.3">
      <c r="A683" s="38">
        <v>20242</v>
      </c>
      <c r="B683" s="38" t="s">
        <v>63</v>
      </c>
      <c r="C683" s="38" t="s">
        <v>64</v>
      </c>
      <c r="D683" s="38" t="s">
        <v>65</v>
      </c>
      <c r="E683" s="38" t="s">
        <v>117</v>
      </c>
      <c r="F683" s="38">
        <v>2241</v>
      </c>
      <c r="G683" s="38">
        <v>2750</v>
      </c>
      <c r="H683" s="38">
        <v>784.93999999999983</v>
      </c>
    </row>
    <row r="684" spans="1:8" hidden="1" outlineLevel="2" collapsed="1" x14ac:dyDescent="0.3">
      <c r="A684" s="38">
        <v>20242</v>
      </c>
      <c r="B684" s="38" t="s">
        <v>63</v>
      </c>
      <c r="C684" s="38" t="s">
        <v>64</v>
      </c>
      <c r="D684" s="38" t="s">
        <v>65</v>
      </c>
      <c r="E684" s="38" t="s">
        <v>118</v>
      </c>
      <c r="F684" s="38">
        <v>10587</v>
      </c>
      <c r="G684" s="38">
        <v>12785</v>
      </c>
      <c r="H684" s="38">
        <v>4538.3300000000008</v>
      </c>
    </row>
    <row r="685" spans="1:8" hidden="1" outlineLevel="2" collapsed="1" x14ac:dyDescent="0.3">
      <c r="A685" s="38">
        <v>20242</v>
      </c>
      <c r="B685" s="38" t="s">
        <v>63</v>
      </c>
      <c r="C685" s="38" t="s">
        <v>64</v>
      </c>
      <c r="D685" s="38" t="s">
        <v>65</v>
      </c>
      <c r="E685" s="38" t="s">
        <v>119</v>
      </c>
      <c r="F685" s="38">
        <v>7373</v>
      </c>
      <c r="G685" s="38">
        <v>8915</v>
      </c>
      <c r="H685" s="38">
        <v>3423.3100000000013</v>
      </c>
    </row>
    <row r="686" spans="1:8" hidden="1" outlineLevel="2" collapsed="1" x14ac:dyDescent="0.3">
      <c r="A686" s="38">
        <v>20242</v>
      </c>
      <c r="B686" s="38" t="s">
        <v>63</v>
      </c>
      <c r="C686" s="38" t="s">
        <v>64</v>
      </c>
      <c r="D686" s="38" t="s">
        <v>65</v>
      </c>
      <c r="E686" s="38" t="s">
        <v>120</v>
      </c>
      <c r="F686" s="38">
        <v>4738</v>
      </c>
      <c r="G686" s="38">
        <v>5773</v>
      </c>
      <c r="H686" s="38">
        <v>2326.5800000000004</v>
      </c>
    </row>
    <row r="687" spans="1:8" hidden="1" outlineLevel="2" collapsed="1" x14ac:dyDescent="0.3">
      <c r="A687" s="38">
        <v>20242</v>
      </c>
      <c r="B687" s="38" t="s">
        <v>63</v>
      </c>
      <c r="C687" s="38" t="s">
        <v>64</v>
      </c>
      <c r="D687" s="38" t="s">
        <v>65</v>
      </c>
      <c r="E687" s="38" t="s">
        <v>121</v>
      </c>
      <c r="F687" s="38">
        <v>3581</v>
      </c>
      <c r="G687" s="38">
        <v>4376</v>
      </c>
      <c r="H687" s="38">
        <v>1766.7200000000003</v>
      </c>
    </row>
    <row r="688" spans="1:8" hidden="1" outlineLevel="2" collapsed="1" x14ac:dyDescent="0.3">
      <c r="A688" s="38">
        <v>20242</v>
      </c>
      <c r="B688" s="38" t="s">
        <v>63</v>
      </c>
      <c r="C688" s="38" t="s">
        <v>64</v>
      </c>
      <c r="D688" s="38" t="s">
        <v>65</v>
      </c>
      <c r="E688" s="38" t="s">
        <v>122</v>
      </c>
      <c r="F688" s="38">
        <v>3024</v>
      </c>
      <c r="G688" s="38">
        <v>3653</v>
      </c>
      <c r="H688" s="38">
        <v>1540.8899999999999</v>
      </c>
    </row>
    <row r="689" spans="1:8" hidden="1" outlineLevel="2" collapsed="1" x14ac:dyDescent="0.3">
      <c r="A689" s="38">
        <v>20242</v>
      </c>
      <c r="B689" s="38" t="s">
        <v>63</v>
      </c>
      <c r="C689" s="38" t="s">
        <v>64</v>
      </c>
      <c r="D689" s="38" t="s">
        <v>65</v>
      </c>
      <c r="E689" s="38" t="s">
        <v>123</v>
      </c>
      <c r="F689" s="38">
        <v>2400</v>
      </c>
      <c r="G689" s="38">
        <v>2938</v>
      </c>
      <c r="H689" s="38">
        <v>1188.9399999999996</v>
      </c>
    </row>
    <row r="690" spans="1:8" hidden="1" outlineLevel="2" collapsed="1" x14ac:dyDescent="0.3">
      <c r="A690" s="38">
        <v>20242</v>
      </c>
      <c r="B690" s="38" t="s">
        <v>63</v>
      </c>
      <c r="C690" s="38" t="s">
        <v>64</v>
      </c>
      <c r="D690" s="38" t="s">
        <v>65</v>
      </c>
      <c r="E690" s="38" t="s">
        <v>124</v>
      </c>
      <c r="F690" s="38">
        <v>2164</v>
      </c>
      <c r="G690" s="38">
        <v>2685</v>
      </c>
      <c r="H690" s="38">
        <v>1020.8100000000001</v>
      </c>
    </row>
    <row r="691" spans="1:8" hidden="1" outlineLevel="2" collapsed="1" x14ac:dyDescent="0.3">
      <c r="A691" s="38">
        <v>20242</v>
      </c>
      <c r="B691" s="38" t="s">
        <v>63</v>
      </c>
      <c r="C691" s="38" t="s">
        <v>64</v>
      </c>
      <c r="D691" s="38" t="s">
        <v>65</v>
      </c>
      <c r="E691" s="38" t="s">
        <v>125</v>
      </c>
      <c r="F691" s="38">
        <v>1724</v>
      </c>
      <c r="G691" s="38">
        <v>2106</v>
      </c>
      <c r="H691" s="38">
        <v>799.82999999999936</v>
      </c>
    </row>
    <row r="692" spans="1:8" hidden="1" outlineLevel="2" collapsed="1" x14ac:dyDescent="0.3">
      <c r="A692" s="38">
        <v>20242</v>
      </c>
      <c r="B692" s="38" t="s">
        <v>63</v>
      </c>
      <c r="C692" s="38" t="s">
        <v>64</v>
      </c>
      <c r="D692" s="38" t="s">
        <v>65</v>
      </c>
      <c r="E692" s="38" t="s">
        <v>126</v>
      </c>
      <c r="F692" s="38">
        <v>941</v>
      </c>
      <c r="G692" s="38">
        <v>1085</v>
      </c>
      <c r="H692" s="38">
        <v>360.04</v>
      </c>
    </row>
    <row r="693" spans="1:8" hidden="1" outlineLevel="2" collapsed="1" x14ac:dyDescent="0.3">
      <c r="A693" s="38">
        <v>20242</v>
      </c>
      <c r="B693" s="38" t="s">
        <v>63</v>
      </c>
      <c r="C693" s="38" t="s">
        <v>64</v>
      </c>
      <c r="D693" s="38" t="s">
        <v>65</v>
      </c>
      <c r="E693" s="38" t="s">
        <v>403</v>
      </c>
      <c r="F693" s="38">
        <v>360</v>
      </c>
      <c r="G693" s="38">
        <v>426</v>
      </c>
      <c r="H693" s="38">
        <v>90.009999999999991</v>
      </c>
    </row>
    <row r="694" spans="1:8" hidden="1" outlineLevel="2" collapsed="1" x14ac:dyDescent="0.3">
      <c r="A694" s="38">
        <v>20242</v>
      </c>
      <c r="B694" s="38" t="s">
        <v>63</v>
      </c>
      <c r="C694" s="38" t="s">
        <v>64</v>
      </c>
      <c r="D694" s="38" t="s">
        <v>65</v>
      </c>
      <c r="E694" s="38" t="s">
        <v>404</v>
      </c>
      <c r="F694" s="38">
        <v>142</v>
      </c>
      <c r="G694" s="38">
        <v>153</v>
      </c>
      <c r="H694" s="38">
        <v>31.749999999999996</v>
      </c>
    </row>
    <row r="695" spans="1:8" hidden="1" outlineLevel="1" collapsed="1" x14ac:dyDescent="0.3">
      <c r="A695" s="38"/>
      <c r="B695" s="58" t="s">
        <v>163</v>
      </c>
      <c r="C695" s="58"/>
      <c r="D695" s="58"/>
      <c r="E695" s="58"/>
      <c r="F695" s="58">
        <f>SUBTOTAL(9,F682:F694)</f>
        <v>39556</v>
      </c>
      <c r="G695" s="58">
        <f>SUBTOTAL(9,G682:G694)</f>
        <v>47932</v>
      </c>
      <c r="H695" s="58">
        <f>SUBTOTAL(9,H682:H694)</f>
        <v>17885.129999999997</v>
      </c>
    </row>
    <row r="696" spans="1:8" hidden="1" outlineLevel="2" x14ac:dyDescent="0.3">
      <c r="A696" s="38">
        <v>20242</v>
      </c>
      <c r="B696" s="38" t="s">
        <v>66</v>
      </c>
      <c r="C696" s="38" t="s">
        <v>67</v>
      </c>
      <c r="D696" s="38" t="s">
        <v>68</v>
      </c>
      <c r="E696" s="38">
        <v>-18</v>
      </c>
      <c r="F696" s="38">
        <v>28</v>
      </c>
      <c r="G696" s="38">
        <v>28</v>
      </c>
      <c r="H696" s="38">
        <v>3.85</v>
      </c>
    </row>
    <row r="697" spans="1:8" hidden="1" outlineLevel="2" collapsed="1" x14ac:dyDescent="0.3">
      <c r="A697" s="38">
        <v>20242</v>
      </c>
      <c r="B697" s="38" t="s">
        <v>66</v>
      </c>
      <c r="C697" s="38" t="s">
        <v>67</v>
      </c>
      <c r="D697" s="38" t="s">
        <v>68</v>
      </c>
      <c r="E697" s="38" t="s">
        <v>117</v>
      </c>
      <c r="F697" s="38">
        <v>1149</v>
      </c>
      <c r="G697" s="38">
        <v>1420</v>
      </c>
      <c r="H697" s="38">
        <v>442.28999999999996</v>
      </c>
    </row>
    <row r="698" spans="1:8" hidden="1" outlineLevel="2" collapsed="1" x14ac:dyDescent="0.3">
      <c r="A698" s="38">
        <v>20242</v>
      </c>
      <c r="B698" s="38" t="s">
        <v>66</v>
      </c>
      <c r="C698" s="38" t="s">
        <v>67</v>
      </c>
      <c r="D698" s="38" t="s">
        <v>68</v>
      </c>
      <c r="E698" s="38" t="s">
        <v>118</v>
      </c>
      <c r="F698" s="38">
        <v>6186</v>
      </c>
      <c r="G698" s="38">
        <v>7388</v>
      </c>
      <c r="H698" s="38">
        <v>2885.66</v>
      </c>
    </row>
    <row r="699" spans="1:8" hidden="1" outlineLevel="2" collapsed="1" x14ac:dyDescent="0.3">
      <c r="A699" s="38">
        <v>20242</v>
      </c>
      <c r="B699" s="38" t="s">
        <v>66</v>
      </c>
      <c r="C699" s="38" t="s">
        <v>67</v>
      </c>
      <c r="D699" s="38" t="s">
        <v>68</v>
      </c>
      <c r="E699" s="38" t="s">
        <v>119</v>
      </c>
      <c r="F699" s="38">
        <v>5198</v>
      </c>
      <c r="G699" s="38">
        <v>6252</v>
      </c>
      <c r="H699" s="38">
        <v>2654.0400000000009</v>
      </c>
    </row>
    <row r="700" spans="1:8" hidden="1" outlineLevel="2" collapsed="1" x14ac:dyDescent="0.3">
      <c r="A700" s="38">
        <v>20242</v>
      </c>
      <c r="B700" s="38" t="s">
        <v>66</v>
      </c>
      <c r="C700" s="38" t="s">
        <v>67</v>
      </c>
      <c r="D700" s="38" t="s">
        <v>68</v>
      </c>
      <c r="E700" s="38" t="s">
        <v>120</v>
      </c>
      <c r="F700" s="38">
        <v>3900</v>
      </c>
      <c r="G700" s="38">
        <v>4687</v>
      </c>
      <c r="H700" s="38">
        <v>2024.0699999999993</v>
      </c>
    </row>
    <row r="701" spans="1:8" hidden="1" outlineLevel="2" collapsed="1" x14ac:dyDescent="0.3">
      <c r="A701" s="38">
        <v>20242</v>
      </c>
      <c r="B701" s="38" t="s">
        <v>66</v>
      </c>
      <c r="C701" s="38" t="s">
        <v>67</v>
      </c>
      <c r="D701" s="38" t="s">
        <v>68</v>
      </c>
      <c r="E701" s="38" t="s">
        <v>121</v>
      </c>
      <c r="F701" s="38">
        <v>3107</v>
      </c>
      <c r="G701" s="38">
        <v>3775</v>
      </c>
      <c r="H701" s="38">
        <v>1694.7299999999993</v>
      </c>
    </row>
    <row r="702" spans="1:8" hidden="1" outlineLevel="2" collapsed="1" x14ac:dyDescent="0.3">
      <c r="A702" s="38">
        <v>20242</v>
      </c>
      <c r="B702" s="38" t="s">
        <v>66</v>
      </c>
      <c r="C702" s="38" t="s">
        <v>67</v>
      </c>
      <c r="D702" s="38" t="s">
        <v>68</v>
      </c>
      <c r="E702" s="38" t="s">
        <v>122</v>
      </c>
      <c r="F702" s="38">
        <v>2566</v>
      </c>
      <c r="G702" s="38">
        <v>3125</v>
      </c>
      <c r="H702" s="38">
        <v>1423.0299999999995</v>
      </c>
    </row>
    <row r="703" spans="1:8" hidden="1" outlineLevel="2" collapsed="1" x14ac:dyDescent="0.3">
      <c r="A703" s="38">
        <v>20242</v>
      </c>
      <c r="B703" s="38" t="s">
        <v>66</v>
      </c>
      <c r="C703" s="38" t="s">
        <v>67</v>
      </c>
      <c r="D703" s="38" t="s">
        <v>68</v>
      </c>
      <c r="E703" s="38" t="s">
        <v>123</v>
      </c>
      <c r="F703" s="38">
        <v>2026</v>
      </c>
      <c r="G703" s="38">
        <v>2443</v>
      </c>
      <c r="H703" s="38">
        <v>1111.7000000000003</v>
      </c>
    </row>
    <row r="704" spans="1:8" hidden="1" outlineLevel="2" collapsed="1" x14ac:dyDescent="0.3">
      <c r="A704" s="38">
        <v>20242</v>
      </c>
      <c r="B704" s="38" t="s">
        <v>66</v>
      </c>
      <c r="C704" s="38" t="s">
        <v>67</v>
      </c>
      <c r="D704" s="38" t="s">
        <v>68</v>
      </c>
      <c r="E704" s="38" t="s">
        <v>124</v>
      </c>
      <c r="F704" s="38">
        <v>1635</v>
      </c>
      <c r="G704" s="38">
        <v>1968</v>
      </c>
      <c r="H704" s="38">
        <v>915.05</v>
      </c>
    </row>
    <row r="705" spans="1:8" hidden="1" outlineLevel="2" collapsed="1" x14ac:dyDescent="0.3">
      <c r="A705" s="38">
        <v>20242</v>
      </c>
      <c r="B705" s="38" t="s">
        <v>66</v>
      </c>
      <c r="C705" s="38" t="s">
        <v>67</v>
      </c>
      <c r="D705" s="38" t="s">
        <v>68</v>
      </c>
      <c r="E705" s="38" t="s">
        <v>125</v>
      </c>
      <c r="F705" s="38">
        <v>1065</v>
      </c>
      <c r="G705" s="38">
        <v>1257</v>
      </c>
      <c r="H705" s="38">
        <v>579.55000000000007</v>
      </c>
    </row>
    <row r="706" spans="1:8" hidden="1" outlineLevel="2" collapsed="1" x14ac:dyDescent="0.3">
      <c r="A706" s="38">
        <v>20242</v>
      </c>
      <c r="B706" s="38" t="s">
        <v>66</v>
      </c>
      <c r="C706" s="38" t="s">
        <v>67</v>
      </c>
      <c r="D706" s="38" t="s">
        <v>68</v>
      </c>
      <c r="E706" s="38" t="s">
        <v>126</v>
      </c>
      <c r="F706" s="38">
        <v>767</v>
      </c>
      <c r="G706" s="38">
        <v>863</v>
      </c>
      <c r="H706" s="38">
        <v>328.28</v>
      </c>
    </row>
    <row r="707" spans="1:8" hidden="1" outlineLevel="2" collapsed="1" x14ac:dyDescent="0.3">
      <c r="A707" s="38">
        <v>20242</v>
      </c>
      <c r="B707" s="38" t="s">
        <v>66</v>
      </c>
      <c r="C707" s="38" t="s">
        <v>67</v>
      </c>
      <c r="D707" s="38" t="s">
        <v>68</v>
      </c>
      <c r="E707" s="38" t="s">
        <v>403</v>
      </c>
      <c r="F707" s="38">
        <v>480</v>
      </c>
      <c r="G707" s="38">
        <v>522</v>
      </c>
      <c r="H707" s="38">
        <v>181.51999999999995</v>
      </c>
    </row>
    <row r="708" spans="1:8" hidden="1" outlineLevel="2" collapsed="1" x14ac:dyDescent="0.3">
      <c r="A708" s="38">
        <v>20242</v>
      </c>
      <c r="B708" s="38" t="s">
        <v>66</v>
      </c>
      <c r="C708" s="38" t="s">
        <v>67</v>
      </c>
      <c r="D708" s="38" t="s">
        <v>68</v>
      </c>
      <c r="E708" s="38" t="s">
        <v>404</v>
      </c>
      <c r="F708" s="38">
        <v>201</v>
      </c>
      <c r="G708" s="38">
        <v>224</v>
      </c>
      <c r="H708" s="38">
        <v>75.220000000000027</v>
      </c>
    </row>
    <row r="709" spans="1:8" hidden="1" outlineLevel="1" collapsed="1" x14ac:dyDescent="0.3">
      <c r="A709" s="38"/>
      <c r="B709" s="58" t="s">
        <v>164</v>
      </c>
      <c r="C709" s="58"/>
      <c r="D709" s="58"/>
      <c r="E709" s="58"/>
      <c r="F709" s="58">
        <f>SUBTOTAL(9,F696:F708)</f>
        <v>28308</v>
      </c>
      <c r="G709" s="58">
        <f>SUBTOTAL(9,G696:G708)</f>
        <v>33952</v>
      </c>
      <c r="H709" s="58">
        <f>SUBTOTAL(9,H696:H708)</f>
        <v>14318.989999999998</v>
      </c>
    </row>
    <row r="710" spans="1:8" hidden="1" outlineLevel="2" x14ac:dyDescent="0.3">
      <c r="A710" s="38">
        <v>20242</v>
      </c>
      <c r="B710" s="38" t="s">
        <v>69</v>
      </c>
      <c r="C710" s="38" t="s">
        <v>70</v>
      </c>
      <c r="D710" s="38" t="s">
        <v>71</v>
      </c>
      <c r="E710" s="38">
        <v>-18</v>
      </c>
      <c r="F710" s="38">
        <v>63</v>
      </c>
      <c r="G710" s="38">
        <v>67</v>
      </c>
      <c r="H710" s="38">
        <v>4.4200000000000008</v>
      </c>
    </row>
    <row r="711" spans="1:8" hidden="1" outlineLevel="2" collapsed="1" x14ac:dyDescent="0.3">
      <c r="A711" s="38">
        <v>20242</v>
      </c>
      <c r="B711" s="38" t="s">
        <v>69</v>
      </c>
      <c r="C711" s="38" t="s">
        <v>70</v>
      </c>
      <c r="D711" s="38" t="s">
        <v>71</v>
      </c>
      <c r="E711" s="38" t="s">
        <v>117</v>
      </c>
      <c r="F711" s="38">
        <v>546</v>
      </c>
      <c r="G711" s="38">
        <v>779</v>
      </c>
      <c r="H711" s="38">
        <v>97.33</v>
      </c>
    </row>
    <row r="712" spans="1:8" hidden="1" outlineLevel="2" collapsed="1" x14ac:dyDescent="0.3">
      <c r="A712" s="38">
        <v>20242</v>
      </c>
      <c r="B712" s="38" t="s">
        <v>69</v>
      </c>
      <c r="C712" s="38" t="s">
        <v>70</v>
      </c>
      <c r="D712" s="38" t="s">
        <v>71</v>
      </c>
      <c r="E712" s="38" t="s">
        <v>118</v>
      </c>
      <c r="F712" s="38">
        <v>2609</v>
      </c>
      <c r="G712" s="38">
        <v>3630</v>
      </c>
      <c r="H712" s="38">
        <v>551.61999999999989</v>
      </c>
    </row>
    <row r="713" spans="1:8" hidden="1" outlineLevel="2" collapsed="1" x14ac:dyDescent="0.3">
      <c r="A713" s="38">
        <v>20242</v>
      </c>
      <c r="B713" s="38" t="s">
        <v>69</v>
      </c>
      <c r="C713" s="38" t="s">
        <v>70</v>
      </c>
      <c r="D713" s="38" t="s">
        <v>71</v>
      </c>
      <c r="E713" s="38" t="s">
        <v>119</v>
      </c>
      <c r="F713" s="38">
        <v>2070</v>
      </c>
      <c r="G713" s="38">
        <v>2869</v>
      </c>
      <c r="H713" s="38">
        <v>497.25</v>
      </c>
    </row>
    <row r="714" spans="1:8" hidden="1" outlineLevel="2" collapsed="1" x14ac:dyDescent="0.3">
      <c r="A714" s="38">
        <v>20242</v>
      </c>
      <c r="B714" s="38" t="s">
        <v>69</v>
      </c>
      <c r="C714" s="38" t="s">
        <v>70</v>
      </c>
      <c r="D714" s="38" t="s">
        <v>71</v>
      </c>
      <c r="E714" s="38" t="s">
        <v>120</v>
      </c>
      <c r="F714" s="38">
        <v>1391</v>
      </c>
      <c r="G714" s="38">
        <v>2040</v>
      </c>
      <c r="H714" s="38">
        <v>352.34999999999991</v>
      </c>
    </row>
    <row r="715" spans="1:8" hidden="1" outlineLevel="2" collapsed="1" x14ac:dyDescent="0.3">
      <c r="A715" s="38">
        <v>20242</v>
      </c>
      <c r="B715" s="38" t="s">
        <v>69</v>
      </c>
      <c r="C715" s="38" t="s">
        <v>70</v>
      </c>
      <c r="D715" s="38" t="s">
        <v>71</v>
      </c>
      <c r="E715" s="38" t="s">
        <v>121</v>
      </c>
      <c r="F715" s="38">
        <v>1143</v>
      </c>
      <c r="G715" s="38">
        <v>1627</v>
      </c>
      <c r="H715" s="38">
        <v>339.41000000000008</v>
      </c>
    </row>
    <row r="716" spans="1:8" hidden="1" outlineLevel="2" collapsed="1" x14ac:dyDescent="0.3">
      <c r="A716" s="38">
        <v>20242</v>
      </c>
      <c r="B716" s="38" t="s">
        <v>69</v>
      </c>
      <c r="C716" s="38" t="s">
        <v>70</v>
      </c>
      <c r="D716" s="38" t="s">
        <v>71</v>
      </c>
      <c r="E716" s="38" t="s">
        <v>122</v>
      </c>
      <c r="F716" s="38">
        <v>933</v>
      </c>
      <c r="G716" s="38">
        <v>1375</v>
      </c>
      <c r="H716" s="38">
        <v>286.53999999999996</v>
      </c>
    </row>
    <row r="717" spans="1:8" hidden="1" outlineLevel="2" collapsed="1" x14ac:dyDescent="0.3">
      <c r="A717" s="38">
        <v>20242</v>
      </c>
      <c r="B717" s="38" t="s">
        <v>69</v>
      </c>
      <c r="C717" s="38" t="s">
        <v>70</v>
      </c>
      <c r="D717" s="38" t="s">
        <v>71</v>
      </c>
      <c r="E717" s="38" t="s">
        <v>123</v>
      </c>
      <c r="F717" s="38">
        <v>885</v>
      </c>
      <c r="G717" s="38">
        <v>1286</v>
      </c>
      <c r="H717" s="38">
        <v>276.97000000000008</v>
      </c>
    </row>
    <row r="718" spans="1:8" hidden="1" outlineLevel="2" collapsed="1" x14ac:dyDescent="0.3">
      <c r="A718" s="38">
        <v>20242</v>
      </c>
      <c r="B718" s="38" t="s">
        <v>69</v>
      </c>
      <c r="C718" s="38" t="s">
        <v>70</v>
      </c>
      <c r="D718" s="38" t="s">
        <v>71</v>
      </c>
      <c r="E718" s="38" t="s">
        <v>124</v>
      </c>
      <c r="F718" s="38">
        <v>699</v>
      </c>
      <c r="G718" s="38">
        <v>1037</v>
      </c>
      <c r="H718" s="38">
        <v>236.1399999999999</v>
      </c>
    </row>
    <row r="719" spans="1:8" hidden="1" outlineLevel="2" collapsed="1" x14ac:dyDescent="0.3">
      <c r="A719" s="38">
        <v>20242</v>
      </c>
      <c r="B719" s="38" t="s">
        <v>69</v>
      </c>
      <c r="C719" s="38" t="s">
        <v>70</v>
      </c>
      <c r="D719" s="38" t="s">
        <v>71</v>
      </c>
      <c r="E719" s="38" t="s">
        <v>125</v>
      </c>
      <c r="F719" s="38">
        <v>587</v>
      </c>
      <c r="G719" s="38">
        <v>847</v>
      </c>
      <c r="H719" s="38">
        <v>193.76999999999998</v>
      </c>
    </row>
    <row r="720" spans="1:8" hidden="1" outlineLevel="2" collapsed="1" x14ac:dyDescent="0.3">
      <c r="A720" s="38">
        <v>20242</v>
      </c>
      <c r="B720" s="38" t="s">
        <v>69</v>
      </c>
      <c r="C720" s="38" t="s">
        <v>70</v>
      </c>
      <c r="D720" s="38" t="s">
        <v>71</v>
      </c>
      <c r="E720" s="38" t="s">
        <v>126</v>
      </c>
      <c r="F720" s="38">
        <v>330</v>
      </c>
      <c r="G720" s="38">
        <v>452</v>
      </c>
      <c r="H720" s="38">
        <v>85.15000000000002</v>
      </c>
    </row>
    <row r="721" spans="1:8" hidden="1" outlineLevel="2" collapsed="1" x14ac:dyDescent="0.3">
      <c r="A721" s="38">
        <v>20242</v>
      </c>
      <c r="B721" s="38" t="s">
        <v>69</v>
      </c>
      <c r="C721" s="38" t="s">
        <v>70</v>
      </c>
      <c r="D721" s="38" t="s">
        <v>71</v>
      </c>
      <c r="E721" s="38" t="s">
        <v>403</v>
      </c>
      <c r="F721" s="38">
        <v>64</v>
      </c>
      <c r="G721" s="38">
        <v>92</v>
      </c>
      <c r="H721" s="38">
        <v>11.969999999999997</v>
      </c>
    </row>
    <row r="722" spans="1:8" hidden="1" outlineLevel="2" collapsed="1" x14ac:dyDescent="0.3">
      <c r="A722" s="38">
        <v>20242</v>
      </c>
      <c r="B722" s="38" t="s">
        <v>69</v>
      </c>
      <c r="C722" s="38" t="s">
        <v>70</v>
      </c>
      <c r="D722" s="38" t="s">
        <v>71</v>
      </c>
      <c r="E722" s="38" t="s">
        <v>404</v>
      </c>
      <c r="F722" s="38">
        <v>26</v>
      </c>
      <c r="G722" s="38">
        <v>41</v>
      </c>
      <c r="H722" s="38">
        <v>4.3099999999999996</v>
      </c>
    </row>
    <row r="723" spans="1:8" hidden="1" outlineLevel="1" collapsed="1" x14ac:dyDescent="0.3">
      <c r="A723" s="38"/>
      <c r="B723" s="58" t="s">
        <v>165</v>
      </c>
      <c r="C723" s="58"/>
      <c r="D723" s="58"/>
      <c r="E723" s="58"/>
      <c r="F723" s="58">
        <f>SUBTOTAL(9,F710:F722)</f>
        <v>11346</v>
      </c>
      <c r="G723" s="58">
        <f>SUBTOTAL(9,G710:G722)</f>
        <v>16142</v>
      </c>
      <c r="H723" s="58">
        <f>SUBTOTAL(9,H710:H722)</f>
        <v>2937.23</v>
      </c>
    </row>
    <row r="724" spans="1:8" hidden="1" outlineLevel="2" x14ac:dyDescent="0.3">
      <c r="A724" s="38">
        <v>20242</v>
      </c>
      <c r="B724" s="38" t="s">
        <v>72</v>
      </c>
      <c r="C724" s="38" t="s">
        <v>73</v>
      </c>
      <c r="D724" s="38" t="s">
        <v>74</v>
      </c>
      <c r="E724" s="38">
        <v>-18</v>
      </c>
      <c r="F724" s="38">
        <v>1</v>
      </c>
      <c r="G724" s="38">
        <v>1</v>
      </c>
      <c r="H724" s="38">
        <v>0.01</v>
      </c>
    </row>
    <row r="725" spans="1:8" hidden="1" outlineLevel="2" collapsed="1" x14ac:dyDescent="0.3">
      <c r="A725" s="38">
        <v>20242</v>
      </c>
      <c r="B725" s="38" t="s">
        <v>72</v>
      </c>
      <c r="C725" s="38" t="s">
        <v>73</v>
      </c>
      <c r="D725" s="38" t="s">
        <v>74</v>
      </c>
      <c r="E725" s="38" t="s">
        <v>117</v>
      </c>
      <c r="F725" s="38">
        <v>48</v>
      </c>
      <c r="G725" s="38">
        <v>56</v>
      </c>
      <c r="H725" s="38">
        <v>13.289999999999997</v>
      </c>
    </row>
    <row r="726" spans="1:8" hidden="1" outlineLevel="2" collapsed="1" x14ac:dyDescent="0.3">
      <c r="A726" s="38">
        <v>20242</v>
      </c>
      <c r="B726" s="38" t="s">
        <v>72</v>
      </c>
      <c r="C726" s="38" t="s">
        <v>73</v>
      </c>
      <c r="D726" s="38" t="s">
        <v>74</v>
      </c>
      <c r="E726" s="38" t="s">
        <v>118</v>
      </c>
      <c r="F726" s="38">
        <v>648</v>
      </c>
      <c r="G726" s="38">
        <v>816</v>
      </c>
      <c r="H726" s="38">
        <v>272.90000000000003</v>
      </c>
    </row>
    <row r="727" spans="1:8" hidden="1" outlineLevel="2" collapsed="1" x14ac:dyDescent="0.3">
      <c r="A727" s="38">
        <v>20242</v>
      </c>
      <c r="B727" s="38" t="s">
        <v>72</v>
      </c>
      <c r="C727" s="38" t="s">
        <v>73</v>
      </c>
      <c r="D727" s="38" t="s">
        <v>74</v>
      </c>
      <c r="E727" s="38" t="s">
        <v>119</v>
      </c>
      <c r="F727" s="38">
        <v>815</v>
      </c>
      <c r="G727" s="38">
        <v>1001</v>
      </c>
      <c r="H727" s="38">
        <v>376.90000000000003</v>
      </c>
    </row>
    <row r="728" spans="1:8" hidden="1" outlineLevel="2" collapsed="1" x14ac:dyDescent="0.3">
      <c r="A728" s="38">
        <v>20242</v>
      </c>
      <c r="B728" s="38" t="s">
        <v>72</v>
      </c>
      <c r="C728" s="38" t="s">
        <v>73</v>
      </c>
      <c r="D728" s="38" t="s">
        <v>74</v>
      </c>
      <c r="E728" s="38" t="s">
        <v>120</v>
      </c>
      <c r="F728" s="38">
        <v>503</v>
      </c>
      <c r="G728" s="38">
        <v>659</v>
      </c>
      <c r="H728" s="38">
        <v>234.79000000000008</v>
      </c>
    </row>
    <row r="729" spans="1:8" hidden="1" outlineLevel="2" collapsed="1" x14ac:dyDescent="0.3">
      <c r="A729" s="38">
        <v>20242</v>
      </c>
      <c r="B729" s="38" t="s">
        <v>72</v>
      </c>
      <c r="C729" s="38" t="s">
        <v>73</v>
      </c>
      <c r="D729" s="38" t="s">
        <v>74</v>
      </c>
      <c r="E729" s="38" t="s">
        <v>121</v>
      </c>
      <c r="F729" s="38">
        <v>256</v>
      </c>
      <c r="G729" s="38">
        <v>351</v>
      </c>
      <c r="H729" s="38">
        <v>116.66000000000003</v>
      </c>
    </row>
    <row r="730" spans="1:8" hidden="1" outlineLevel="2" collapsed="1" x14ac:dyDescent="0.3">
      <c r="A730" s="38">
        <v>20242</v>
      </c>
      <c r="B730" s="38" t="s">
        <v>72</v>
      </c>
      <c r="C730" s="38" t="s">
        <v>73</v>
      </c>
      <c r="D730" s="38" t="s">
        <v>74</v>
      </c>
      <c r="E730" s="38" t="s">
        <v>122</v>
      </c>
      <c r="F730" s="38">
        <v>261</v>
      </c>
      <c r="G730" s="38">
        <v>344</v>
      </c>
      <c r="H730" s="38">
        <v>105.63000000000001</v>
      </c>
    </row>
    <row r="731" spans="1:8" hidden="1" outlineLevel="2" collapsed="1" x14ac:dyDescent="0.3">
      <c r="A731" s="38">
        <v>20242</v>
      </c>
      <c r="B731" s="38" t="s">
        <v>72</v>
      </c>
      <c r="C731" s="38" t="s">
        <v>73</v>
      </c>
      <c r="D731" s="38" t="s">
        <v>74</v>
      </c>
      <c r="E731" s="38" t="s">
        <v>123</v>
      </c>
      <c r="F731" s="38">
        <v>156</v>
      </c>
      <c r="G731" s="38">
        <v>210</v>
      </c>
      <c r="H731" s="38">
        <v>66.840000000000032</v>
      </c>
    </row>
    <row r="732" spans="1:8" hidden="1" outlineLevel="2" collapsed="1" x14ac:dyDescent="0.3">
      <c r="A732" s="38">
        <v>20242</v>
      </c>
      <c r="B732" s="38" t="s">
        <v>72</v>
      </c>
      <c r="C732" s="38" t="s">
        <v>73</v>
      </c>
      <c r="D732" s="38" t="s">
        <v>74</v>
      </c>
      <c r="E732" s="38" t="s">
        <v>124</v>
      </c>
      <c r="F732" s="38">
        <v>114</v>
      </c>
      <c r="G732" s="38">
        <v>153</v>
      </c>
      <c r="H732" s="38">
        <v>43.23</v>
      </c>
    </row>
    <row r="733" spans="1:8" hidden="1" outlineLevel="2" collapsed="1" x14ac:dyDescent="0.3">
      <c r="A733" s="38">
        <v>20242</v>
      </c>
      <c r="B733" s="38" t="s">
        <v>72</v>
      </c>
      <c r="C733" s="38" t="s">
        <v>73</v>
      </c>
      <c r="D733" s="38" t="s">
        <v>74</v>
      </c>
      <c r="E733" s="38" t="s">
        <v>125</v>
      </c>
      <c r="F733" s="38">
        <v>95</v>
      </c>
      <c r="G733" s="38">
        <v>128</v>
      </c>
      <c r="H733" s="38">
        <v>33.070000000000007</v>
      </c>
    </row>
    <row r="734" spans="1:8" hidden="1" outlineLevel="2" collapsed="1" x14ac:dyDescent="0.3">
      <c r="A734" s="38">
        <v>20242</v>
      </c>
      <c r="B734" s="38" t="s">
        <v>72</v>
      </c>
      <c r="C734" s="38" t="s">
        <v>73</v>
      </c>
      <c r="D734" s="38" t="s">
        <v>74</v>
      </c>
      <c r="E734" s="38" t="s">
        <v>126</v>
      </c>
      <c r="F734" s="38">
        <v>68</v>
      </c>
      <c r="G734" s="38">
        <v>82</v>
      </c>
      <c r="H734" s="38">
        <v>18.11</v>
      </c>
    </row>
    <row r="735" spans="1:8" hidden="1" outlineLevel="2" collapsed="1" x14ac:dyDescent="0.3">
      <c r="A735" s="38">
        <v>20242</v>
      </c>
      <c r="B735" s="38" t="s">
        <v>72</v>
      </c>
      <c r="C735" s="38" t="s">
        <v>73</v>
      </c>
      <c r="D735" s="38" t="s">
        <v>74</v>
      </c>
      <c r="E735" s="38" t="s">
        <v>403</v>
      </c>
      <c r="F735" s="38">
        <v>61</v>
      </c>
      <c r="G735" s="38">
        <v>68</v>
      </c>
      <c r="H735" s="38">
        <v>12.75</v>
      </c>
    </row>
    <row r="736" spans="1:8" hidden="1" outlineLevel="2" collapsed="1" x14ac:dyDescent="0.3">
      <c r="A736" s="38">
        <v>20242</v>
      </c>
      <c r="B736" s="38" t="s">
        <v>72</v>
      </c>
      <c r="C736" s="38" t="s">
        <v>73</v>
      </c>
      <c r="D736" s="38" t="s">
        <v>74</v>
      </c>
      <c r="E736" s="38" t="s">
        <v>404</v>
      </c>
      <c r="F736" s="38">
        <v>24</v>
      </c>
      <c r="G736" s="38">
        <v>27</v>
      </c>
      <c r="H736" s="38">
        <v>3.47</v>
      </c>
    </row>
    <row r="737" spans="1:8" hidden="1" outlineLevel="1" collapsed="1" x14ac:dyDescent="0.3">
      <c r="A737" s="38"/>
      <c r="B737" s="58" t="s">
        <v>166</v>
      </c>
      <c r="C737" s="58"/>
      <c r="D737" s="58"/>
      <c r="E737" s="58"/>
      <c r="F737" s="58">
        <f>SUBTOTAL(9,F724:F736)</f>
        <v>3050</v>
      </c>
      <c r="G737" s="58">
        <f>SUBTOTAL(9,G724:G736)</f>
        <v>3896</v>
      </c>
      <c r="H737" s="58">
        <f>SUBTOTAL(9,H724:H736)</f>
        <v>1297.6500000000003</v>
      </c>
    </row>
    <row r="738" spans="1:8" hidden="1" outlineLevel="2" x14ac:dyDescent="0.3">
      <c r="A738" s="38">
        <v>20242</v>
      </c>
      <c r="B738" s="38" t="s">
        <v>75</v>
      </c>
      <c r="C738" s="38" t="s">
        <v>76</v>
      </c>
      <c r="D738" s="38" t="s">
        <v>77</v>
      </c>
      <c r="E738" s="38">
        <v>-18</v>
      </c>
      <c r="F738" s="38">
        <v>1</v>
      </c>
      <c r="G738" s="38">
        <v>1</v>
      </c>
      <c r="H738" s="38">
        <v>0.02</v>
      </c>
    </row>
    <row r="739" spans="1:8" hidden="1" outlineLevel="2" collapsed="1" x14ac:dyDescent="0.3">
      <c r="A739" s="38">
        <v>20242</v>
      </c>
      <c r="B739" s="38" t="s">
        <v>75</v>
      </c>
      <c r="C739" s="38" t="s">
        <v>76</v>
      </c>
      <c r="D739" s="38" t="s">
        <v>77</v>
      </c>
      <c r="E739" s="38" t="s">
        <v>117</v>
      </c>
      <c r="F739" s="38">
        <v>15</v>
      </c>
      <c r="G739" s="38">
        <v>18</v>
      </c>
      <c r="H739" s="38">
        <v>7.67</v>
      </c>
    </row>
    <row r="740" spans="1:8" hidden="1" outlineLevel="2" collapsed="1" x14ac:dyDescent="0.3">
      <c r="A740" s="38">
        <v>20242</v>
      </c>
      <c r="B740" s="38" t="s">
        <v>75</v>
      </c>
      <c r="C740" s="38" t="s">
        <v>76</v>
      </c>
      <c r="D740" s="38" t="s">
        <v>77</v>
      </c>
      <c r="E740" s="38" t="s">
        <v>118</v>
      </c>
      <c r="F740" s="38">
        <v>247</v>
      </c>
      <c r="G740" s="38">
        <v>272</v>
      </c>
      <c r="H740" s="38">
        <v>150.25000000000003</v>
      </c>
    </row>
    <row r="741" spans="1:8" hidden="1" outlineLevel="2" collapsed="1" x14ac:dyDescent="0.3">
      <c r="A741" s="38">
        <v>20242</v>
      </c>
      <c r="B741" s="38" t="s">
        <v>75</v>
      </c>
      <c r="C741" s="38" t="s">
        <v>76</v>
      </c>
      <c r="D741" s="38" t="s">
        <v>77</v>
      </c>
      <c r="E741" s="38" t="s">
        <v>119</v>
      </c>
      <c r="F741" s="38">
        <v>300</v>
      </c>
      <c r="G741" s="38">
        <v>322</v>
      </c>
      <c r="H741" s="38">
        <v>186.07999999999996</v>
      </c>
    </row>
    <row r="742" spans="1:8" hidden="1" outlineLevel="2" collapsed="1" x14ac:dyDescent="0.3">
      <c r="A742" s="38">
        <v>20242</v>
      </c>
      <c r="B742" s="38" t="s">
        <v>75</v>
      </c>
      <c r="C742" s="38" t="s">
        <v>76</v>
      </c>
      <c r="D742" s="38" t="s">
        <v>77</v>
      </c>
      <c r="E742" s="38" t="s">
        <v>120</v>
      </c>
      <c r="F742" s="38">
        <v>153</v>
      </c>
      <c r="G742" s="38">
        <v>166</v>
      </c>
      <c r="H742" s="38">
        <v>95.620000000000019</v>
      </c>
    </row>
    <row r="743" spans="1:8" hidden="1" outlineLevel="2" collapsed="1" x14ac:dyDescent="0.3">
      <c r="A743" s="38">
        <v>20242</v>
      </c>
      <c r="B743" s="38" t="s">
        <v>75</v>
      </c>
      <c r="C743" s="38" t="s">
        <v>76</v>
      </c>
      <c r="D743" s="38" t="s">
        <v>77</v>
      </c>
      <c r="E743" s="38" t="s">
        <v>121</v>
      </c>
      <c r="F743" s="38">
        <v>113</v>
      </c>
      <c r="G743" s="38">
        <v>125</v>
      </c>
      <c r="H743" s="38">
        <v>69.890000000000015</v>
      </c>
    </row>
    <row r="744" spans="1:8" hidden="1" outlineLevel="2" collapsed="1" x14ac:dyDescent="0.3">
      <c r="A744" s="38">
        <v>20242</v>
      </c>
      <c r="B744" s="38" t="s">
        <v>75</v>
      </c>
      <c r="C744" s="38" t="s">
        <v>76</v>
      </c>
      <c r="D744" s="38" t="s">
        <v>77</v>
      </c>
      <c r="E744" s="38" t="s">
        <v>122</v>
      </c>
      <c r="F744" s="38">
        <v>65</v>
      </c>
      <c r="G744" s="38">
        <v>73</v>
      </c>
      <c r="H744" s="38">
        <v>37.510000000000005</v>
      </c>
    </row>
    <row r="745" spans="1:8" hidden="1" outlineLevel="2" collapsed="1" x14ac:dyDescent="0.3">
      <c r="A745" s="38">
        <v>20242</v>
      </c>
      <c r="B745" s="38" t="s">
        <v>75</v>
      </c>
      <c r="C745" s="38" t="s">
        <v>76</v>
      </c>
      <c r="D745" s="38" t="s">
        <v>77</v>
      </c>
      <c r="E745" s="38" t="s">
        <v>123</v>
      </c>
      <c r="F745" s="38">
        <v>69</v>
      </c>
      <c r="G745" s="38">
        <v>80</v>
      </c>
      <c r="H745" s="38">
        <v>35.700000000000003</v>
      </c>
    </row>
    <row r="746" spans="1:8" hidden="1" outlineLevel="2" collapsed="1" x14ac:dyDescent="0.3">
      <c r="A746" s="38">
        <v>20242</v>
      </c>
      <c r="B746" s="38" t="s">
        <v>75</v>
      </c>
      <c r="C746" s="38" t="s">
        <v>76</v>
      </c>
      <c r="D746" s="38" t="s">
        <v>77</v>
      </c>
      <c r="E746" s="38" t="s">
        <v>124</v>
      </c>
      <c r="F746" s="38">
        <v>57</v>
      </c>
      <c r="G746" s="38">
        <v>71</v>
      </c>
      <c r="H746" s="38">
        <v>34.330000000000013</v>
      </c>
    </row>
    <row r="747" spans="1:8" hidden="1" outlineLevel="2" collapsed="1" x14ac:dyDescent="0.3">
      <c r="A747" s="38">
        <v>20242</v>
      </c>
      <c r="B747" s="38" t="s">
        <v>75</v>
      </c>
      <c r="C747" s="38" t="s">
        <v>76</v>
      </c>
      <c r="D747" s="38" t="s">
        <v>77</v>
      </c>
      <c r="E747" s="38" t="s">
        <v>125</v>
      </c>
      <c r="F747" s="38">
        <v>65</v>
      </c>
      <c r="G747" s="38">
        <v>74</v>
      </c>
      <c r="H747" s="38">
        <v>37.489999999999995</v>
      </c>
    </row>
    <row r="748" spans="1:8" hidden="1" outlineLevel="2" collapsed="1" x14ac:dyDescent="0.3">
      <c r="A748" s="38">
        <v>20242</v>
      </c>
      <c r="B748" s="38" t="s">
        <v>75</v>
      </c>
      <c r="C748" s="38" t="s">
        <v>76</v>
      </c>
      <c r="D748" s="38" t="s">
        <v>77</v>
      </c>
      <c r="E748" s="38" t="s">
        <v>126</v>
      </c>
      <c r="F748" s="38">
        <v>45</v>
      </c>
      <c r="G748" s="38">
        <v>51</v>
      </c>
      <c r="H748" s="38">
        <v>22.2</v>
      </c>
    </row>
    <row r="749" spans="1:8" hidden="1" outlineLevel="2" collapsed="1" x14ac:dyDescent="0.3">
      <c r="A749" s="38">
        <v>20242</v>
      </c>
      <c r="B749" s="38" t="s">
        <v>75</v>
      </c>
      <c r="C749" s="38" t="s">
        <v>76</v>
      </c>
      <c r="D749" s="38" t="s">
        <v>77</v>
      </c>
      <c r="E749" s="38" t="s">
        <v>403</v>
      </c>
      <c r="F749" s="38">
        <v>26</v>
      </c>
      <c r="G749" s="38">
        <v>30</v>
      </c>
      <c r="H749" s="38">
        <v>6.64</v>
      </c>
    </row>
    <row r="750" spans="1:8" hidden="1" outlineLevel="2" collapsed="1" x14ac:dyDescent="0.3">
      <c r="A750" s="38">
        <v>20242</v>
      </c>
      <c r="B750" s="38" t="s">
        <v>75</v>
      </c>
      <c r="C750" s="38" t="s">
        <v>76</v>
      </c>
      <c r="D750" s="38" t="s">
        <v>77</v>
      </c>
      <c r="E750" s="38" t="s">
        <v>404</v>
      </c>
      <c r="F750" s="38">
        <v>10</v>
      </c>
      <c r="G750" s="38">
        <v>11</v>
      </c>
      <c r="H750" s="38">
        <v>2.8899999999999997</v>
      </c>
    </row>
    <row r="751" spans="1:8" hidden="1" outlineLevel="1" collapsed="1" x14ac:dyDescent="0.3">
      <c r="A751" s="38"/>
      <c r="B751" s="58" t="s">
        <v>167</v>
      </c>
      <c r="C751" s="58"/>
      <c r="D751" s="58"/>
      <c r="E751" s="58"/>
      <c r="F751" s="58">
        <f>SUBTOTAL(9,F738:F750)</f>
        <v>1166</v>
      </c>
      <c r="G751" s="58">
        <f>SUBTOTAL(9,G738:G750)</f>
        <v>1294</v>
      </c>
      <c r="H751" s="58">
        <f>SUBTOTAL(9,H738:H750)</f>
        <v>686.29000000000008</v>
      </c>
    </row>
    <row r="752" spans="1:8" hidden="1" outlineLevel="2" x14ac:dyDescent="0.3">
      <c r="A752" s="38">
        <v>20242</v>
      </c>
      <c r="B752" s="38" t="s">
        <v>78</v>
      </c>
      <c r="C752" s="38" t="s">
        <v>79</v>
      </c>
      <c r="D752" s="38" t="s">
        <v>80</v>
      </c>
      <c r="E752" s="38">
        <v>-18</v>
      </c>
      <c r="F752" s="38">
        <v>1</v>
      </c>
      <c r="G752" s="38">
        <v>1</v>
      </c>
      <c r="H752" s="38">
        <v>0.13</v>
      </c>
    </row>
    <row r="753" spans="1:8" hidden="1" outlineLevel="2" collapsed="1" x14ac:dyDescent="0.3">
      <c r="A753" s="38">
        <v>20242</v>
      </c>
      <c r="B753" s="38" t="s">
        <v>78</v>
      </c>
      <c r="C753" s="38" t="s">
        <v>79</v>
      </c>
      <c r="D753" s="38" t="s">
        <v>80</v>
      </c>
      <c r="E753" s="38" t="s">
        <v>117</v>
      </c>
      <c r="F753" s="38">
        <v>5</v>
      </c>
      <c r="G753" s="38">
        <v>8</v>
      </c>
      <c r="H753" s="38">
        <v>1.08</v>
      </c>
    </row>
    <row r="754" spans="1:8" hidden="1" outlineLevel="2" collapsed="1" x14ac:dyDescent="0.3">
      <c r="A754" s="38">
        <v>20242</v>
      </c>
      <c r="B754" s="38" t="s">
        <v>78</v>
      </c>
      <c r="C754" s="38" t="s">
        <v>79</v>
      </c>
      <c r="D754" s="38" t="s">
        <v>80</v>
      </c>
      <c r="E754" s="38" t="s">
        <v>118</v>
      </c>
      <c r="F754" s="38">
        <v>69</v>
      </c>
      <c r="G754" s="38">
        <v>78</v>
      </c>
      <c r="H754" s="38">
        <v>36.090000000000003</v>
      </c>
    </row>
    <row r="755" spans="1:8" hidden="1" outlineLevel="2" collapsed="1" x14ac:dyDescent="0.3">
      <c r="A755" s="38">
        <v>20242</v>
      </c>
      <c r="B755" s="38" t="s">
        <v>78</v>
      </c>
      <c r="C755" s="38" t="s">
        <v>79</v>
      </c>
      <c r="D755" s="38" t="s">
        <v>80</v>
      </c>
      <c r="E755" s="38" t="s">
        <v>119</v>
      </c>
      <c r="F755" s="38">
        <v>89</v>
      </c>
      <c r="G755" s="38">
        <v>101</v>
      </c>
      <c r="H755" s="38">
        <v>43.91</v>
      </c>
    </row>
    <row r="756" spans="1:8" hidden="1" outlineLevel="2" collapsed="1" x14ac:dyDescent="0.3">
      <c r="A756" s="38">
        <v>20242</v>
      </c>
      <c r="B756" s="38" t="s">
        <v>78</v>
      </c>
      <c r="C756" s="38" t="s">
        <v>79</v>
      </c>
      <c r="D756" s="38" t="s">
        <v>80</v>
      </c>
      <c r="E756" s="38" t="s">
        <v>120</v>
      </c>
      <c r="F756" s="38">
        <v>57</v>
      </c>
      <c r="G756" s="38">
        <v>67</v>
      </c>
      <c r="H756" s="38">
        <v>27.73</v>
      </c>
    </row>
    <row r="757" spans="1:8" hidden="1" outlineLevel="2" collapsed="1" x14ac:dyDescent="0.3">
      <c r="A757" s="38">
        <v>20242</v>
      </c>
      <c r="B757" s="38" t="s">
        <v>78</v>
      </c>
      <c r="C757" s="38" t="s">
        <v>79</v>
      </c>
      <c r="D757" s="38" t="s">
        <v>80</v>
      </c>
      <c r="E757" s="38" t="s">
        <v>121</v>
      </c>
      <c r="F757" s="38">
        <v>36</v>
      </c>
      <c r="G757" s="38">
        <v>42</v>
      </c>
      <c r="H757" s="38">
        <v>13.280000000000001</v>
      </c>
    </row>
    <row r="758" spans="1:8" hidden="1" outlineLevel="2" collapsed="1" x14ac:dyDescent="0.3">
      <c r="A758" s="38">
        <v>20242</v>
      </c>
      <c r="B758" s="38" t="s">
        <v>78</v>
      </c>
      <c r="C758" s="38" t="s">
        <v>79</v>
      </c>
      <c r="D758" s="38" t="s">
        <v>80</v>
      </c>
      <c r="E758" s="38" t="s">
        <v>122</v>
      </c>
      <c r="F758" s="38">
        <v>33</v>
      </c>
      <c r="G758" s="38">
        <v>41</v>
      </c>
      <c r="H758" s="38">
        <v>17.63</v>
      </c>
    </row>
    <row r="759" spans="1:8" hidden="1" outlineLevel="2" collapsed="1" x14ac:dyDescent="0.3">
      <c r="A759" s="38">
        <v>20242</v>
      </c>
      <c r="B759" s="38" t="s">
        <v>78</v>
      </c>
      <c r="C759" s="38" t="s">
        <v>79</v>
      </c>
      <c r="D759" s="38" t="s">
        <v>80</v>
      </c>
      <c r="E759" s="38" t="s">
        <v>123</v>
      </c>
      <c r="F759" s="38">
        <v>43</v>
      </c>
      <c r="G759" s="38">
        <v>51</v>
      </c>
      <c r="H759" s="38">
        <v>18.75</v>
      </c>
    </row>
    <row r="760" spans="1:8" hidden="1" outlineLevel="2" collapsed="1" x14ac:dyDescent="0.3">
      <c r="A760" s="38">
        <v>20242</v>
      </c>
      <c r="B760" s="38" t="s">
        <v>78</v>
      </c>
      <c r="C760" s="38" t="s">
        <v>79</v>
      </c>
      <c r="D760" s="38" t="s">
        <v>80</v>
      </c>
      <c r="E760" s="38" t="s">
        <v>124</v>
      </c>
      <c r="F760" s="38">
        <v>35</v>
      </c>
      <c r="G760" s="38">
        <v>54</v>
      </c>
      <c r="H760" s="38">
        <v>13.979999999999999</v>
      </c>
    </row>
    <row r="761" spans="1:8" hidden="1" outlineLevel="2" collapsed="1" x14ac:dyDescent="0.3">
      <c r="A761" s="38">
        <v>20242</v>
      </c>
      <c r="B761" s="38" t="s">
        <v>78</v>
      </c>
      <c r="C761" s="38" t="s">
        <v>79</v>
      </c>
      <c r="D761" s="38" t="s">
        <v>80</v>
      </c>
      <c r="E761" s="38" t="s">
        <v>125</v>
      </c>
      <c r="F761" s="38">
        <v>37</v>
      </c>
      <c r="G761" s="38">
        <v>44</v>
      </c>
      <c r="H761" s="38">
        <v>14.25</v>
      </c>
    </row>
    <row r="762" spans="1:8" hidden="1" outlineLevel="2" collapsed="1" x14ac:dyDescent="0.3">
      <c r="A762" s="38">
        <v>20242</v>
      </c>
      <c r="B762" s="38" t="s">
        <v>78</v>
      </c>
      <c r="C762" s="38" t="s">
        <v>79</v>
      </c>
      <c r="D762" s="38" t="s">
        <v>80</v>
      </c>
      <c r="E762" s="38" t="s">
        <v>126</v>
      </c>
      <c r="F762" s="38">
        <v>20</v>
      </c>
      <c r="G762" s="38">
        <v>22</v>
      </c>
      <c r="H762" s="38">
        <v>4.04</v>
      </c>
    </row>
    <row r="763" spans="1:8" hidden="1" outlineLevel="2" collapsed="1" x14ac:dyDescent="0.3">
      <c r="A763" s="38">
        <v>20242</v>
      </c>
      <c r="B763" s="38" t="s">
        <v>78</v>
      </c>
      <c r="C763" s="38" t="s">
        <v>79</v>
      </c>
      <c r="D763" s="38" t="s">
        <v>80</v>
      </c>
      <c r="E763" s="38" t="s">
        <v>403</v>
      </c>
      <c r="F763" s="38">
        <v>13</v>
      </c>
      <c r="G763" s="38">
        <v>14</v>
      </c>
      <c r="H763" s="38">
        <v>1.54</v>
      </c>
    </row>
    <row r="764" spans="1:8" hidden="1" outlineLevel="2" collapsed="1" x14ac:dyDescent="0.3">
      <c r="A764" s="38">
        <v>20242</v>
      </c>
      <c r="B764" s="38" t="s">
        <v>78</v>
      </c>
      <c r="C764" s="38" t="s">
        <v>79</v>
      </c>
      <c r="D764" s="38" t="s">
        <v>80</v>
      </c>
      <c r="E764" s="38" t="s">
        <v>404</v>
      </c>
      <c r="F764" s="38">
        <v>6</v>
      </c>
      <c r="G764" s="38">
        <v>7</v>
      </c>
      <c r="H764" s="38">
        <v>1.42</v>
      </c>
    </row>
    <row r="765" spans="1:8" hidden="1" outlineLevel="1" collapsed="1" x14ac:dyDescent="0.3">
      <c r="A765" s="38"/>
      <c r="B765" s="58" t="s">
        <v>168</v>
      </c>
      <c r="C765" s="58"/>
      <c r="D765" s="58"/>
      <c r="E765" s="58"/>
      <c r="F765" s="58">
        <f>SUBTOTAL(9,F752:F764)</f>
        <v>444</v>
      </c>
      <c r="G765" s="58">
        <f>SUBTOTAL(9,G752:G764)</f>
        <v>530</v>
      </c>
      <c r="H765" s="58">
        <f>SUBTOTAL(9,H752:H764)</f>
        <v>193.82999999999998</v>
      </c>
    </row>
    <row r="766" spans="1:8" hidden="1" outlineLevel="2" x14ac:dyDescent="0.3">
      <c r="A766" s="38">
        <v>20242</v>
      </c>
      <c r="B766" s="38" t="s">
        <v>81</v>
      </c>
      <c r="C766" s="38" t="s">
        <v>82</v>
      </c>
      <c r="D766" s="38" t="s">
        <v>83</v>
      </c>
      <c r="E766" s="38">
        <v>-18</v>
      </c>
      <c r="F766" s="38">
        <v>15</v>
      </c>
      <c r="G766" s="38">
        <v>15</v>
      </c>
      <c r="H766" s="38">
        <v>0.91</v>
      </c>
    </row>
    <row r="767" spans="1:8" hidden="1" outlineLevel="2" collapsed="1" x14ac:dyDescent="0.3">
      <c r="A767" s="38">
        <v>20242</v>
      </c>
      <c r="B767" s="38" t="s">
        <v>81</v>
      </c>
      <c r="C767" s="38" t="s">
        <v>82</v>
      </c>
      <c r="D767" s="38" t="s">
        <v>83</v>
      </c>
      <c r="E767" s="38" t="s">
        <v>117</v>
      </c>
      <c r="F767" s="38">
        <v>133</v>
      </c>
      <c r="G767" s="38">
        <v>160</v>
      </c>
      <c r="H767" s="38">
        <v>34.450000000000003</v>
      </c>
    </row>
    <row r="768" spans="1:8" hidden="1" outlineLevel="2" collapsed="1" x14ac:dyDescent="0.3">
      <c r="A768" s="38">
        <v>20242</v>
      </c>
      <c r="B768" s="38" t="s">
        <v>81</v>
      </c>
      <c r="C768" s="38" t="s">
        <v>82</v>
      </c>
      <c r="D768" s="38" t="s">
        <v>83</v>
      </c>
      <c r="E768" s="38" t="s">
        <v>118</v>
      </c>
      <c r="F768" s="38">
        <v>992</v>
      </c>
      <c r="G768" s="38">
        <v>1171</v>
      </c>
      <c r="H768" s="38">
        <v>445.46000000000015</v>
      </c>
    </row>
    <row r="769" spans="1:8" hidden="1" outlineLevel="2" collapsed="1" x14ac:dyDescent="0.3">
      <c r="A769" s="38">
        <v>20242</v>
      </c>
      <c r="B769" s="38" t="s">
        <v>81</v>
      </c>
      <c r="C769" s="38" t="s">
        <v>82</v>
      </c>
      <c r="D769" s="38" t="s">
        <v>83</v>
      </c>
      <c r="E769" s="38" t="s">
        <v>119</v>
      </c>
      <c r="F769" s="38">
        <v>1057</v>
      </c>
      <c r="G769" s="38">
        <v>1205</v>
      </c>
      <c r="H769" s="38">
        <v>534.51</v>
      </c>
    </row>
    <row r="770" spans="1:8" hidden="1" outlineLevel="2" collapsed="1" x14ac:dyDescent="0.3">
      <c r="A770" s="38">
        <v>20242</v>
      </c>
      <c r="B770" s="38" t="s">
        <v>81</v>
      </c>
      <c r="C770" s="38" t="s">
        <v>82</v>
      </c>
      <c r="D770" s="38" t="s">
        <v>83</v>
      </c>
      <c r="E770" s="38" t="s">
        <v>120</v>
      </c>
      <c r="F770" s="38">
        <v>614</v>
      </c>
      <c r="G770" s="38">
        <v>716</v>
      </c>
      <c r="H770" s="38">
        <v>323.0499999999999</v>
      </c>
    </row>
    <row r="771" spans="1:8" hidden="1" outlineLevel="2" collapsed="1" x14ac:dyDescent="0.3">
      <c r="A771" s="38">
        <v>20242</v>
      </c>
      <c r="B771" s="38" t="s">
        <v>81</v>
      </c>
      <c r="C771" s="38" t="s">
        <v>82</v>
      </c>
      <c r="D771" s="38" t="s">
        <v>83</v>
      </c>
      <c r="E771" s="38" t="s">
        <v>121</v>
      </c>
      <c r="F771" s="38">
        <v>425</v>
      </c>
      <c r="G771" s="38">
        <v>518</v>
      </c>
      <c r="H771" s="38">
        <v>222.47000000000003</v>
      </c>
    </row>
    <row r="772" spans="1:8" hidden="1" outlineLevel="2" collapsed="1" x14ac:dyDescent="0.3">
      <c r="A772" s="38">
        <v>20242</v>
      </c>
      <c r="B772" s="38" t="s">
        <v>81</v>
      </c>
      <c r="C772" s="38" t="s">
        <v>82</v>
      </c>
      <c r="D772" s="38" t="s">
        <v>83</v>
      </c>
      <c r="E772" s="38" t="s">
        <v>122</v>
      </c>
      <c r="F772" s="38">
        <v>393</v>
      </c>
      <c r="G772" s="38">
        <v>462</v>
      </c>
      <c r="H772" s="38">
        <v>186.80000000000004</v>
      </c>
    </row>
    <row r="773" spans="1:8" hidden="1" outlineLevel="2" collapsed="1" x14ac:dyDescent="0.3">
      <c r="A773" s="38">
        <v>20242</v>
      </c>
      <c r="B773" s="38" t="s">
        <v>81</v>
      </c>
      <c r="C773" s="38" t="s">
        <v>82</v>
      </c>
      <c r="D773" s="38" t="s">
        <v>83</v>
      </c>
      <c r="E773" s="38" t="s">
        <v>123</v>
      </c>
      <c r="F773" s="38">
        <v>299</v>
      </c>
      <c r="G773" s="38">
        <v>354</v>
      </c>
      <c r="H773" s="38">
        <v>142.15000000000003</v>
      </c>
    </row>
    <row r="774" spans="1:8" hidden="1" outlineLevel="2" collapsed="1" x14ac:dyDescent="0.3">
      <c r="A774" s="38">
        <v>20242</v>
      </c>
      <c r="B774" s="38" t="s">
        <v>81</v>
      </c>
      <c r="C774" s="38" t="s">
        <v>82</v>
      </c>
      <c r="D774" s="38" t="s">
        <v>83</v>
      </c>
      <c r="E774" s="38" t="s">
        <v>124</v>
      </c>
      <c r="F774" s="38">
        <v>243</v>
      </c>
      <c r="G774" s="38">
        <v>295</v>
      </c>
      <c r="H774" s="38">
        <v>99.49</v>
      </c>
    </row>
    <row r="775" spans="1:8" hidden="1" outlineLevel="2" collapsed="1" x14ac:dyDescent="0.3">
      <c r="A775" s="38">
        <v>20242</v>
      </c>
      <c r="B775" s="38" t="s">
        <v>81</v>
      </c>
      <c r="C775" s="38" t="s">
        <v>82</v>
      </c>
      <c r="D775" s="38" t="s">
        <v>83</v>
      </c>
      <c r="E775" s="38" t="s">
        <v>125</v>
      </c>
      <c r="F775" s="38">
        <v>206</v>
      </c>
      <c r="G775" s="38">
        <v>261</v>
      </c>
      <c r="H775" s="38">
        <v>81.349999999999994</v>
      </c>
    </row>
    <row r="776" spans="1:8" hidden="1" outlineLevel="2" collapsed="1" x14ac:dyDescent="0.3">
      <c r="A776" s="38">
        <v>20242</v>
      </c>
      <c r="B776" s="38" t="s">
        <v>81</v>
      </c>
      <c r="C776" s="38" t="s">
        <v>82</v>
      </c>
      <c r="D776" s="38" t="s">
        <v>83</v>
      </c>
      <c r="E776" s="38" t="s">
        <v>126</v>
      </c>
      <c r="F776" s="38">
        <v>170</v>
      </c>
      <c r="G776" s="38">
        <v>193</v>
      </c>
      <c r="H776" s="38">
        <v>51.15</v>
      </c>
    </row>
    <row r="777" spans="1:8" hidden="1" outlineLevel="2" collapsed="1" x14ac:dyDescent="0.3">
      <c r="A777" s="38">
        <v>20242</v>
      </c>
      <c r="B777" s="38" t="s">
        <v>81</v>
      </c>
      <c r="C777" s="38" t="s">
        <v>82</v>
      </c>
      <c r="D777" s="38" t="s">
        <v>83</v>
      </c>
      <c r="E777" s="38" t="s">
        <v>403</v>
      </c>
      <c r="F777" s="38">
        <v>163</v>
      </c>
      <c r="G777" s="38">
        <v>178</v>
      </c>
      <c r="H777" s="38">
        <v>36.159999999999997</v>
      </c>
    </row>
    <row r="778" spans="1:8" hidden="1" outlineLevel="2" collapsed="1" x14ac:dyDescent="0.3">
      <c r="A778" s="38">
        <v>20242</v>
      </c>
      <c r="B778" s="38" t="s">
        <v>81</v>
      </c>
      <c r="C778" s="38" t="s">
        <v>82</v>
      </c>
      <c r="D778" s="38" t="s">
        <v>83</v>
      </c>
      <c r="E778" s="38" t="s">
        <v>404</v>
      </c>
      <c r="F778" s="38">
        <v>75</v>
      </c>
      <c r="G778" s="38">
        <v>81</v>
      </c>
      <c r="H778" s="38">
        <v>13.410000000000002</v>
      </c>
    </row>
    <row r="779" spans="1:8" hidden="1" outlineLevel="1" collapsed="1" x14ac:dyDescent="0.3">
      <c r="A779" s="38"/>
      <c r="B779" s="58" t="s">
        <v>169</v>
      </c>
      <c r="C779" s="58"/>
      <c r="D779" s="58"/>
      <c r="E779" s="58"/>
      <c r="F779" s="58">
        <f>SUBTOTAL(9,F766:F778)</f>
        <v>4785</v>
      </c>
      <c r="G779" s="58">
        <f>SUBTOTAL(9,G766:G778)</f>
        <v>5609</v>
      </c>
      <c r="H779" s="58">
        <f>SUBTOTAL(9,H766:H778)</f>
        <v>2171.36</v>
      </c>
    </row>
    <row r="780" spans="1:8" hidden="1" outlineLevel="2" x14ac:dyDescent="0.3">
      <c r="A780" s="38">
        <v>20242</v>
      </c>
      <c r="B780" s="38" t="s">
        <v>84</v>
      </c>
      <c r="C780" s="38" t="s">
        <v>85</v>
      </c>
      <c r="D780" s="38" t="s">
        <v>86</v>
      </c>
      <c r="E780" s="38">
        <v>-18</v>
      </c>
      <c r="F780" s="38">
        <v>46</v>
      </c>
      <c r="G780" s="38">
        <v>47</v>
      </c>
      <c r="H780" s="38">
        <v>2.52</v>
      </c>
    </row>
    <row r="781" spans="1:8" hidden="1" outlineLevel="2" collapsed="1" x14ac:dyDescent="0.3">
      <c r="A781" s="38">
        <v>20242</v>
      </c>
      <c r="B781" s="38" t="s">
        <v>84</v>
      </c>
      <c r="C781" s="38" t="s">
        <v>85</v>
      </c>
      <c r="D781" s="38" t="s">
        <v>86</v>
      </c>
      <c r="E781" s="38" t="s">
        <v>117</v>
      </c>
      <c r="F781" s="38">
        <v>656</v>
      </c>
      <c r="G781" s="38">
        <v>802</v>
      </c>
      <c r="H781" s="38">
        <v>193.8</v>
      </c>
    </row>
    <row r="782" spans="1:8" hidden="1" outlineLevel="2" collapsed="1" x14ac:dyDescent="0.3">
      <c r="A782" s="38">
        <v>20242</v>
      </c>
      <c r="B782" s="38" t="s">
        <v>84</v>
      </c>
      <c r="C782" s="38" t="s">
        <v>85</v>
      </c>
      <c r="D782" s="38" t="s">
        <v>86</v>
      </c>
      <c r="E782" s="38" t="s">
        <v>118</v>
      </c>
      <c r="F782" s="38">
        <v>3955</v>
      </c>
      <c r="G782" s="38">
        <v>4713</v>
      </c>
      <c r="H782" s="38">
        <v>1581.9500000000003</v>
      </c>
    </row>
    <row r="783" spans="1:8" hidden="1" outlineLevel="2" collapsed="1" x14ac:dyDescent="0.3">
      <c r="A783" s="38">
        <v>20242</v>
      </c>
      <c r="B783" s="38" t="s">
        <v>84</v>
      </c>
      <c r="C783" s="38" t="s">
        <v>85</v>
      </c>
      <c r="D783" s="38" t="s">
        <v>86</v>
      </c>
      <c r="E783" s="38" t="s">
        <v>119</v>
      </c>
      <c r="F783" s="38">
        <v>3535</v>
      </c>
      <c r="G783" s="38">
        <v>4167</v>
      </c>
      <c r="H783" s="38">
        <v>1483.8</v>
      </c>
    </row>
    <row r="784" spans="1:8" hidden="1" outlineLevel="2" collapsed="1" x14ac:dyDescent="0.3">
      <c r="A784" s="38">
        <v>20242</v>
      </c>
      <c r="B784" s="38" t="s">
        <v>84</v>
      </c>
      <c r="C784" s="38" t="s">
        <v>85</v>
      </c>
      <c r="D784" s="38" t="s">
        <v>86</v>
      </c>
      <c r="E784" s="38" t="s">
        <v>120</v>
      </c>
      <c r="F784" s="38">
        <v>2571</v>
      </c>
      <c r="G784" s="38">
        <v>3045</v>
      </c>
      <c r="H784" s="38">
        <v>1123.1499999999999</v>
      </c>
    </row>
    <row r="785" spans="1:8" hidden="1" outlineLevel="2" collapsed="1" x14ac:dyDescent="0.3">
      <c r="A785" s="38">
        <v>20242</v>
      </c>
      <c r="B785" s="38" t="s">
        <v>84</v>
      </c>
      <c r="C785" s="38" t="s">
        <v>85</v>
      </c>
      <c r="D785" s="38" t="s">
        <v>86</v>
      </c>
      <c r="E785" s="38" t="s">
        <v>121</v>
      </c>
      <c r="F785" s="38">
        <v>2025</v>
      </c>
      <c r="G785" s="38">
        <v>2424</v>
      </c>
      <c r="H785" s="38">
        <v>833.39</v>
      </c>
    </row>
    <row r="786" spans="1:8" hidden="1" outlineLevel="2" collapsed="1" x14ac:dyDescent="0.3">
      <c r="A786" s="38">
        <v>20242</v>
      </c>
      <c r="B786" s="38" t="s">
        <v>84</v>
      </c>
      <c r="C786" s="38" t="s">
        <v>85</v>
      </c>
      <c r="D786" s="38" t="s">
        <v>86</v>
      </c>
      <c r="E786" s="38" t="s">
        <v>122</v>
      </c>
      <c r="F786" s="38">
        <v>1802</v>
      </c>
      <c r="G786" s="38">
        <v>2160</v>
      </c>
      <c r="H786" s="38">
        <v>726.00999999999976</v>
      </c>
    </row>
    <row r="787" spans="1:8" hidden="1" outlineLevel="2" collapsed="1" x14ac:dyDescent="0.3">
      <c r="A787" s="38">
        <v>20242</v>
      </c>
      <c r="B787" s="38" t="s">
        <v>84</v>
      </c>
      <c r="C787" s="38" t="s">
        <v>85</v>
      </c>
      <c r="D787" s="38" t="s">
        <v>86</v>
      </c>
      <c r="E787" s="38" t="s">
        <v>123</v>
      </c>
      <c r="F787" s="38">
        <v>1495</v>
      </c>
      <c r="G787" s="38">
        <v>1759</v>
      </c>
      <c r="H787" s="38">
        <v>638.14000000000033</v>
      </c>
    </row>
    <row r="788" spans="1:8" hidden="1" outlineLevel="2" collapsed="1" x14ac:dyDescent="0.3">
      <c r="A788" s="38">
        <v>20242</v>
      </c>
      <c r="B788" s="38" t="s">
        <v>84</v>
      </c>
      <c r="C788" s="38" t="s">
        <v>85</v>
      </c>
      <c r="D788" s="38" t="s">
        <v>86</v>
      </c>
      <c r="E788" s="38" t="s">
        <v>124</v>
      </c>
      <c r="F788" s="38">
        <v>1239</v>
      </c>
      <c r="G788" s="38">
        <v>1464</v>
      </c>
      <c r="H788" s="38">
        <v>512.33999999999992</v>
      </c>
    </row>
    <row r="789" spans="1:8" hidden="1" outlineLevel="2" collapsed="1" x14ac:dyDescent="0.3">
      <c r="A789" s="38">
        <v>20242</v>
      </c>
      <c r="B789" s="38" t="s">
        <v>84</v>
      </c>
      <c r="C789" s="38" t="s">
        <v>85</v>
      </c>
      <c r="D789" s="38" t="s">
        <v>86</v>
      </c>
      <c r="E789" s="38" t="s">
        <v>125</v>
      </c>
      <c r="F789" s="38">
        <v>789</v>
      </c>
      <c r="G789" s="38">
        <v>960</v>
      </c>
      <c r="H789" s="38">
        <v>317.50999999999982</v>
      </c>
    </row>
    <row r="790" spans="1:8" hidden="1" outlineLevel="2" collapsed="1" x14ac:dyDescent="0.3">
      <c r="A790" s="38">
        <v>20242</v>
      </c>
      <c r="B790" s="38" t="s">
        <v>84</v>
      </c>
      <c r="C790" s="38" t="s">
        <v>85</v>
      </c>
      <c r="D790" s="38" t="s">
        <v>86</v>
      </c>
      <c r="E790" s="38" t="s">
        <v>126</v>
      </c>
      <c r="F790" s="38">
        <v>416</v>
      </c>
      <c r="G790" s="38">
        <v>474</v>
      </c>
      <c r="H790" s="38">
        <v>149.60999999999999</v>
      </c>
    </row>
    <row r="791" spans="1:8" hidden="1" outlineLevel="2" collapsed="1" x14ac:dyDescent="0.3">
      <c r="A791" s="38">
        <v>20242</v>
      </c>
      <c r="B791" s="38" t="s">
        <v>84</v>
      </c>
      <c r="C791" s="38" t="s">
        <v>85</v>
      </c>
      <c r="D791" s="38" t="s">
        <v>86</v>
      </c>
      <c r="E791" s="38" t="s">
        <v>403</v>
      </c>
      <c r="F791" s="38">
        <v>246</v>
      </c>
      <c r="G791" s="38">
        <v>276</v>
      </c>
      <c r="H791" s="38">
        <v>64.660000000000011</v>
      </c>
    </row>
    <row r="792" spans="1:8" hidden="1" outlineLevel="2" collapsed="1" x14ac:dyDescent="0.3">
      <c r="A792" s="38">
        <v>20242</v>
      </c>
      <c r="B792" s="38" t="s">
        <v>84</v>
      </c>
      <c r="C792" s="38" t="s">
        <v>85</v>
      </c>
      <c r="D792" s="38" t="s">
        <v>86</v>
      </c>
      <c r="E792" s="38" t="s">
        <v>404</v>
      </c>
      <c r="F792" s="38">
        <v>84</v>
      </c>
      <c r="G792" s="38">
        <v>96</v>
      </c>
      <c r="H792" s="38">
        <v>19.850000000000001</v>
      </c>
    </row>
    <row r="793" spans="1:8" hidden="1" outlineLevel="1" collapsed="1" x14ac:dyDescent="0.3">
      <c r="A793" s="38"/>
      <c r="B793" s="58" t="s">
        <v>170</v>
      </c>
      <c r="C793" s="58"/>
      <c r="D793" s="58"/>
      <c r="E793" s="58"/>
      <c r="F793" s="58">
        <f>SUBTOTAL(9,F780:F792)</f>
        <v>18859</v>
      </c>
      <c r="G793" s="58">
        <f>SUBTOTAL(9,G780:G792)</f>
        <v>22387</v>
      </c>
      <c r="H793" s="58">
        <f>SUBTOTAL(9,H780:H792)</f>
        <v>7646.7300000000014</v>
      </c>
    </row>
    <row r="794" spans="1:8" hidden="1" outlineLevel="2" x14ac:dyDescent="0.3">
      <c r="A794" s="38">
        <v>20242</v>
      </c>
      <c r="B794" s="38" t="s">
        <v>87</v>
      </c>
      <c r="C794" s="38" t="s">
        <v>88</v>
      </c>
      <c r="D794" s="38" t="s">
        <v>89</v>
      </c>
      <c r="E794" s="38">
        <v>-18</v>
      </c>
      <c r="F794" s="38">
        <v>4</v>
      </c>
      <c r="G794" s="38">
        <v>4</v>
      </c>
      <c r="H794" s="38">
        <v>0.1</v>
      </c>
    </row>
    <row r="795" spans="1:8" hidden="1" outlineLevel="2" collapsed="1" x14ac:dyDescent="0.3">
      <c r="A795" s="38">
        <v>20242</v>
      </c>
      <c r="B795" s="38" t="s">
        <v>87</v>
      </c>
      <c r="C795" s="38" t="s">
        <v>88</v>
      </c>
      <c r="D795" s="38" t="s">
        <v>89</v>
      </c>
      <c r="E795" s="38" t="s">
        <v>117</v>
      </c>
      <c r="F795" s="38">
        <v>20</v>
      </c>
      <c r="G795" s="38">
        <v>21</v>
      </c>
      <c r="H795" s="38">
        <v>3.66</v>
      </c>
    </row>
    <row r="796" spans="1:8" hidden="1" outlineLevel="2" collapsed="1" x14ac:dyDescent="0.3">
      <c r="A796" s="38">
        <v>20242</v>
      </c>
      <c r="B796" s="38" t="s">
        <v>87</v>
      </c>
      <c r="C796" s="38" t="s">
        <v>88</v>
      </c>
      <c r="D796" s="38" t="s">
        <v>89</v>
      </c>
      <c r="E796" s="38" t="s">
        <v>118</v>
      </c>
      <c r="F796" s="38">
        <v>187</v>
      </c>
      <c r="G796" s="38">
        <v>247</v>
      </c>
      <c r="H796" s="38">
        <v>72.59</v>
      </c>
    </row>
    <row r="797" spans="1:8" hidden="1" outlineLevel="2" collapsed="1" x14ac:dyDescent="0.3">
      <c r="A797" s="38">
        <v>20242</v>
      </c>
      <c r="B797" s="38" t="s">
        <v>87</v>
      </c>
      <c r="C797" s="38" t="s">
        <v>88</v>
      </c>
      <c r="D797" s="38" t="s">
        <v>89</v>
      </c>
      <c r="E797" s="38" t="s">
        <v>119</v>
      </c>
      <c r="F797" s="38">
        <v>241</v>
      </c>
      <c r="G797" s="38">
        <v>389</v>
      </c>
      <c r="H797" s="38">
        <v>104.89999999999999</v>
      </c>
    </row>
    <row r="798" spans="1:8" hidden="1" outlineLevel="2" collapsed="1" x14ac:dyDescent="0.3">
      <c r="A798" s="38">
        <v>20242</v>
      </c>
      <c r="B798" s="38" t="s">
        <v>87</v>
      </c>
      <c r="C798" s="38" t="s">
        <v>88</v>
      </c>
      <c r="D798" s="38" t="s">
        <v>89</v>
      </c>
      <c r="E798" s="38" t="s">
        <v>120</v>
      </c>
      <c r="F798" s="38">
        <v>200</v>
      </c>
      <c r="G798" s="38">
        <v>393</v>
      </c>
      <c r="H798" s="38">
        <v>67.990000000000038</v>
      </c>
    </row>
    <row r="799" spans="1:8" hidden="1" outlineLevel="2" collapsed="1" x14ac:dyDescent="0.3">
      <c r="A799" s="38">
        <v>20242</v>
      </c>
      <c r="B799" s="38" t="s">
        <v>87</v>
      </c>
      <c r="C799" s="38" t="s">
        <v>88</v>
      </c>
      <c r="D799" s="38" t="s">
        <v>89</v>
      </c>
      <c r="E799" s="38" t="s">
        <v>121</v>
      </c>
      <c r="F799" s="38">
        <v>195</v>
      </c>
      <c r="G799" s="38">
        <v>382</v>
      </c>
      <c r="H799" s="38">
        <v>63.530000000000008</v>
      </c>
    </row>
    <row r="800" spans="1:8" hidden="1" outlineLevel="2" collapsed="1" x14ac:dyDescent="0.3">
      <c r="A800" s="38">
        <v>20242</v>
      </c>
      <c r="B800" s="38" t="s">
        <v>87</v>
      </c>
      <c r="C800" s="38" t="s">
        <v>88</v>
      </c>
      <c r="D800" s="38" t="s">
        <v>89</v>
      </c>
      <c r="E800" s="38" t="s">
        <v>122</v>
      </c>
      <c r="F800" s="38">
        <v>198</v>
      </c>
      <c r="G800" s="38">
        <v>415</v>
      </c>
      <c r="H800" s="38">
        <v>68.39</v>
      </c>
    </row>
    <row r="801" spans="1:8" hidden="1" outlineLevel="2" collapsed="1" x14ac:dyDescent="0.3">
      <c r="A801" s="38">
        <v>20242</v>
      </c>
      <c r="B801" s="38" t="s">
        <v>87</v>
      </c>
      <c r="C801" s="38" t="s">
        <v>88</v>
      </c>
      <c r="D801" s="38" t="s">
        <v>89</v>
      </c>
      <c r="E801" s="38" t="s">
        <v>123</v>
      </c>
      <c r="F801" s="38">
        <v>215</v>
      </c>
      <c r="G801" s="38">
        <v>483</v>
      </c>
      <c r="H801" s="38">
        <v>57.399999999999991</v>
      </c>
    </row>
    <row r="802" spans="1:8" hidden="1" outlineLevel="2" collapsed="1" x14ac:dyDescent="0.3">
      <c r="A802" s="38">
        <v>20242</v>
      </c>
      <c r="B802" s="38" t="s">
        <v>87</v>
      </c>
      <c r="C802" s="38" t="s">
        <v>88</v>
      </c>
      <c r="D802" s="38" t="s">
        <v>89</v>
      </c>
      <c r="E802" s="38" t="s">
        <v>124</v>
      </c>
      <c r="F802" s="38">
        <v>144</v>
      </c>
      <c r="G802" s="38">
        <v>349</v>
      </c>
      <c r="H802" s="38">
        <v>44.58</v>
      </c>
    </row>
    <row r="803" spans="1:8" hidden="1" outlineLevel="2" collapsed="1" x14ac:dyDescent="0.3">
      <c r="A803" s="38">
        <v>20242</v>
      </c>
      <c r="B803" s="38" t="s">
        <v>87</v>
      </c>
      <c r="C803" s="38" t="s">
        <v>88</v>
      </c>
      <c r="D803" s="38" t="s">
        <v>89</v>
      </c>
      <c r="E803" s="38" t="s">
        <v>125</v>
      </c>
      <c r="F803" s="38">
        <v>112</v>
      </c>
      <c r="G803" s="38">
        <v>258</v>
      </c>
      <c r="H803" s="38">
        <v>37.26</v>
      </c>
    </row>
    <row r="804" spans="1:8" hidden="1" outlineLevel="2" collapsed="1" x14ac:dyDescent="0.3">
      <c r="A804" s="38">
        <v>20242</v>
      </c>
      <c r="B804" s="38" t="s">
        <v>87</v>
      </c>
      <c r="C804" s="38" t="s">
        <v>88</v>
      </c>
      <c r="D804" s="38" t="s">
        <v>89</v>
      </c>
      <c r="E804" s="38" t="s">
        <v>126</v>
      </c>
      <c r="F804" s="38">
        <v>88</v>
      </c>
      <c r="G804" s="38">
        <v>163</v>
      </c>
      <c r="H804" s="38">
        <v>29.839999999999996</v>
      </c>
    </row>
    <row r="805" spans="1:8" hidden="1" outlineLevel="2" collapsed="1" x14ac:dyDescent="0.3">
      <c r="A805" s="38">
        <v>20242</v>
      </c>
      <c r="B805" s="38" t="s">
        <v>87</v>
      </c>
      <c r="C805" s="38" t="s">
        <v>88</v>
      </c>
      <c r="D805" s="38" t="s">
        <v>89</v>
      </c>
      <c r="E805" s="38" t="s">
        <v>403</v>
      </c>
      <c r="F805" s="38">
        <v>59</v>
      </c>
      <c r="G805" s="38">
        <v>96</v>
      </c>
      <c r="H805" s="38">
        <v>15.56</v>
      </c>
    </row>
    <row r="806" spans="1:8" hidden="1" outlineLevel="2" collapsed="1" x14ac:dyDescent="0.3">
      <c r="A806" s="38">
        <v>20242</v>
      </c>
      <c r="B806" s="38" t="s">
        <v>87</v>
      </c>
      <c r="C806" s="38" t="s">
        <v>88</v>
      </c>
      <c r="D806" s="38" t="s">
        <v>89</v>
      </c>
      <c r="E806" s="38" t="s">
        <v>404</v>
      </c>
      <c r="F806" s="38">
        <v>19</v>
      </c>
      <c r="G806" s="38">
        <v>26</v>
      </c>
      <c r="H806" s="38">
        <v>3.9</v>
      </c>
    </row>
    <row r="807" spans="1:8" hidden="1" outlineLevel="1" collapsed="1" x14ac:dyDescent="0.3">
      <c r="A807" s="38"/>
      <c r="B807" s="58" t="s">
        <v>171</v>
      </c>
      <c r="C807" s="58"/>
      <c r="D807" s="58"/>
      <c r="E807" s="58"/>
      <c r="F807" s="58">
        <f>SUBTOTAL(9,F794:F806)</f>
        <v>1682</v>
      </c>
      <c r="G807" s="58">
        <f>SUBTOTAL(9,G794:G806)</f>
        <v>3226</v>
      </c>
      <c r="H807" s="58">
        <f>SUBTOTAL(9,H794:H806)</f>
        <v>569.69999999999993</v>
      </c>
    </row>
    <row r="808" spans="1:8" hidden="1" outlineLevel="2" x14ac:dyDescent="0.3">
      <c r="A808" s="38">
        <v>20242</v>
      </c>
      <c r="B808" s="38" t="s">
        <v>90</v>
      </c>
      <c r="C808" s="38" t="s">
        <v>91</v>
      </c>
      <c r="D808" s="38" t="s">
        <v>92</v>
      </c>
      <c r="E808" s="38" t="s">
        <v>117</v>
      </c>
      <c r="F808" s="38">
        <v>13</v>
      </c>
      <c r="G808" s="38">
        <v>19</v>
      </c>
      <c r="H808" s="38">
        <v>3.1699999999999995</v>
      </c>
    </row>
    <row r="809" spans="1:8" hidden="1" outlineLevel="2" collapsed="1" x14ac:dyDescent="0.3">
      <c r="A809" s="38">
        <v>20242</v>
      </c>
      <c r="B809" s="38" t="s">
        <v>90</v>
      </c>
      <c r="C809" s="38" t="s">
        <v>91</v>
      </c>
      <c r="D809" s="38" t="s">
        <v>92</v>
      </c>
      <c r="E809" s="38" t="s">
        <v>118</v>
      </c>
      <c r="F809" s="38">
        <v>139</v>
      </c>
      <c r="G809" s="38">
        <v>173</v>
      </c>
      <c r="H809" s="38">
        <v>34.770000000000003</v>
      </c>
    </row>
    <row r="810" spans="1:8" hidden="1" outlineLevel="2" collapsed="1" x14ac:dyDescent="0.3">
      <c r="A810" s="38">
        <v>20242</v>
      </c>
      <c r="B810" s="38" t="s">
        <v>90</v>
      </c>
      <c r="C810" s="38" t="s">
        <v>91</v>
      </c>
      <c r="D810" s="38" t="s">
        <v>92</v>
      </c>
      <c r="E810" s="38" t="s">
        <v>119</v>
      </c>
      <c r="F810" s="38">
        <v>224</v>
      </c>
      <c r="G810" s="38">
        <v>273</v>
      </c>
      <c r="H810" s="38">
        <v>55.82</v>
      </c>
    </row>
    <row r="811" spans="1:8" hidden="1" outlineLevel="2" collapsed="1" x14ac:dyDescent="0.3">
      <c r="A811" s="38">
        <v>20242</v>
      </c>
      <c r="B811" s="38" t="s">
        <v>90</v>
      </c>
      <c r="C811" s="38" t="s">
        <v>91</v>
      </c>
      <c r="D811" s="38" t="s">
        <v>92</v>
      </c>
      <c r="E811" s="38" t="s">
        <v>120</v>
      </c>
      <c r="F811" s="38">
        <v>148</v>
      </c>
      <c r="G811" s="38">
        <v>177</v>
      </c>
      <c r="H811" s="38">
        <v>36.350000000000009</v>
      </c>
    </row>
    <row r="812" spans="1:8" hidden="1" outlineLevel="2" collapsed="1" x14ac:dyDescent="0.3">
      <c r="A812" s="38">
        <v>20242</v>
      </c>
      <c r="B812" s="38" t="s">
        <v>90</v>
      </c>
      <c r="C812" s="38" t="s">
        <v>91</v>
      </c>
      <c r="D812" s="38" t="s">
        <v>92</v>
      </c>
      <c r="E812" s="38" t="s">
        <v>121</v>
      </c>
      <c r="F812" s="38">
        <v>103</v>
      </c>
      <c r="G812" s="38">
        <v>116</v>
      </c>
      <c r="H812" s="38">
        <v>26.300000000000004</v>
      </c>
    </row>
    <row r="813" spans="1:8" hidden="1" outlineLevel="2" collapsed="1" x14ac:dyDescent="0.3">
      <c r="A813" s="38">
        <v>20242</v>
      </c>
      <c r="B813" s="38" t="s">
        <v>90</v>
      </c>
      <c r="C813" s="38" t="s">
        <v>91</v>
      </c>
      <c r="D813" s="38" t="s">
        <v>92</v>
      </c>
      <c r="E813" s="38" t="s">
        <v>122</v>
      </c>
      <c r="F813" s="38">
        <v>96</v>
      </c>
      <c r="G813" s="38">
        <v>111</v>
      </c>
      <c r="H813" s="38">
        <v>27.850000000000005</v>
      </c>
    </row>
    <row r="814" spans="1:8" hidden="1" outlineLevel="2" collapsed="1" x14ac:dyDescent="0.3">
      <c r="A814" s="38">
        <v>20242</v>
      </c>
      <c r="B814" s="38" t="s">
        <v>90</v>
      </c>
      <c r="C814" s="38" t="s">
        <v>91</v>
      </c>
      <c r="D814" s="38" t="s">
        <v>92</v>
      </c>
      <c r="E814" s="38" t="s">
        <v>123</v>
      </c>
      <c r="F814" s="38">
        <v>103</v>
      </c>
      <c r="G814" s="38">
        <v>111</v>
      </c>
      <c r="H814" s="38">
        <v>21.68</v>
      </c>
    </row>
    <row r="815" spans="1:8" hidden="1" outlineLevel="2" collapsed="1" x14ac:dyDescent="0.3">
      <c r="A815" s="38">
        <v>20242</v>
      </c>
      <c r="B815" s="38" t="s">
        <v>90</v>
      </c>
      <c r="C815" s="38" t="s">
        <v>91</v>
      </c>
      <c r="D815" s="38" t="s">
        <v>92</v>
      </c>
      <c r="E815" s="38" t="s">
        <v>124</v>
      </c>
      <c r="F815" s="38">
        <v>88</v>
      </c>
      <c r="G815" s="38">
        <v>104</v>
      </c>
      <c r="H815" s="38">
        <v>22.259999999999998</v>
      </c>
    </row>
    <row r="816" spans="1:8" hidden="1" outlineLevel="2" collapsed="1" x14ac:dyDescent="0.3">
      <c r="A816" s="38">
        <v>20242</v>
      </c>
      <c r="B816" s="38" t="s">
        <v>90</v>
      </c>
      <c r="C816" s="38" t="s">
        <v>91</v>
      </c>
      <c r="D816" s="38" t="s">
        <v>92</v>
      </c>
      <c r="E816" s="38" t="s">
        <v>125</v>
      </c>
      <c r="F816" s="38">
        <v>70</v>
      </c>
      <c r="G816" s="38">
        <v>79</v>
      </c>
      <c r="H816" s="38">
        <v>16.989999999999998</v>
      </c>
    </row>
    <row r="817" spans="1:8" hidden="1" outlineLevel="2" collapsed="1" x14ac:dyDescent="0.3">
      <c r="A817" s="38">
        <v>20242</v>
      </c>
      <c r="B817" s="38" t="s">
        <v>90</v>
      </c>
      <c r="C817" s="38" t="s">
        <v>91</v>
      </c>
      <c r="D817" s="38" t="s">
        <v>92</v>
      </c>
      <c r="E817" s="38" t="s">
        <v>126</v>
      </c>
      <c r="F817" s="38">
        <v>52</v>
      </c>
      <c r="G817" s="38">
        <v>62</v>
      </c>
      <c r="H817" s="38">
        <v>12.94</v>
      </c>
    </row>
    <row r="818" spans="1:8" hidden="1" outlineLevel="2" collapsed="1" x14ac:dyDescent="0.3">
      <c r="A818" s="38">
        <v>20242</v>
      </c>
      <c r="B818" s="38" t="s">
        <v>90</v>
      </c>
      <c r="C818" s="38" t="s">
        <v>91</v>
      </c>
      <c r="D818" s="38" t="s">
        <v>92</v>
      </c>
      <c r="E818" s="38" t="s">
        <v>403</v>
      </c>
      <c r="F818" s="38">
        <v>42</v>
      </c>
      <c r="G818" s="38">
        <v>44</v>
      </c>
      <c r="H818" s="38">
        <v>9.6300000000000008</v>
      </c>
    </row>
    <row r="819" spans="1:8" hidden="1" outlineLevel="2" collapsed="1" x14ac:dyDescent="0.3">
      <c r="A819" s="38">
        <v>20242</v>
      </c>
      <c r="B819" s="38" t="s">
        <v>90</v>
      </c>
      <c r="C819" s="38" t="s">
        <v>91</v>
      </c>
      <c r="D819" s="38" t="s">
        <v>92</v>
      </c>
      <c r="E819" s="38" t="s">
        <v>404</v>
      </c>
      <c r="F819" s="38">
        <v>27</v>
      </c>
      <c r="G819" s="38">
        <v>29</v>
      </c>
      <c r="H819" s="38">
        <v>5.6700000000000008</v>
      </c>
    </row>
    <row r="820" spans="1:8" hidden="1" outlineLevel="1" collapsed="1" x14ac:dyDescent="0.3">
      <c r="A820" s="38"/>
      <c r="B820" s="58" t="s">
        <v>172</v>
      </c>
      <c r="C820" s="58"/>
      <c r="D820" s="58"/>
      <c r="E820" s="58"/>
      <c r="F820" s="58">
        <f>SUBTOTAL(9,F808:F819)</f>
        <v>1105</v>
      </c>
      <c r="G820" s="58">
        <f>SUBTOTAL(9,G808:G819)</f>
        <v>1298</v>
      </c>
      <c r="H820" s="58">
        <f>SUBTOTAL(9,H808:H819)</f>
        <v>273.43000000000006</v>
      </c>
    </row>
    <row r="821" spans="1:8" hidden="1" outlineLevel="2" x14ac:dyDescent="0.3">
      <c r="A821" s="38">
        <v>20242</v>
      </c>
      <c r="B821" s="38" t="s">
        <v>93</v>
      </c>
      <c r="C821" s="38" t="s">
        <v>94</v>
      </c>
      <c r="D821" s="38" t="s">
        <v>95</v>
      </c>
      <c r="E821" s="38">
        <v>-18</v>
      </c>
      <c r="F821" s="38">
        <v>2</v>
      </c>
      <c r="G821" s="38">
        <v>2</v>
      </c>
      <c r="H821" s="38">
        <v>0.05</v>
      </c>
    </row>
    <row r="822" spans="1:8" hidden="1" outlineLevel="2" collapsed="1" x14ac:dyDescent="0.3">
      <c r="A822" s="38">
        <v>20242</v>
      </c>
      <c r="B822" s="38" t="s">
        <v>93</v>
      </c>
      <c r="C822" s="38" t="s">
        <v>94</v>
      </c>
      <c r="D822" s="38" t="s">
        <v>95</v>
      </c>
      <c r="E822" s="38" t="s">
        <v>117</v>
      </c>
      <c r="F822" s="38">
        <v>38</v>
      </c>
      <c r="G822" s="38">
        <v>47</v>
      </c>
      <c r="H822" s="38">
        <v>10.459999999999999</v>
      </c>
    </row>
    <row r="823" spans="1:8" hidden="1" outlineLevel="2" collapsed="1" x14ac:dyDescent="0.3">
      <c r="A823" s="38">
        <v>20242</v>
      </c>
      <c r="B823" s="38" t="s">
        <v>93</v>
      </c>
      <c r="C823" s="38" t="s">
        <v>94</v>
      </c>
      <c r="D823" s="38" t="s">
        <v>95</v>
      </c>
      <c r="E823" s="38" t="s">
        <v>118</v>
      </c>
      <c r="F823" s="38">
        <v>603</v>
      </c>
      <c r="G823" s="38">
        <v>885</v>
      </c>
      <c r="H823" s="38">
        <v>207.78999999999996</v>
      </c>
    </row>
    <row r="824" spans="1:8" hidden="1" outlineLevel="2" collapsed="1" x14ac:dyDescent="0.3">
      <c r="A824" s="38">
        <v>20242</v>
      </c>
      <c r="B824" s="38" t="s">
        <v>93</v>
      </c>
      <c r="C824" s="38" t="s">
        <v>94</v>
      </c>
      <c r="D824" s="38" t="s">
        <v>95</v>
      </c>
      <c r="E824" s="38" t="s">
        <v>119</v>
      </c>
      <c r="F824" s="38">
        <v>1029</v>
      </c>
      <c r="G824" s="38">
        <v>1607</v>
      </c>
      <c r="H824" s="38">
        <v>303.82</v>
      </c>
    </row>
    <row r="825" spans="1:8" hidden="1" outlineLevel="2" collapsed="1" x14ac:dyDescent="0.3">
      <c r="A825" s="38">
        <v>20242</v>
      </c>
      <c r="B825" s="38" t="s">
        <v>93</v>
      </c>
      <c r="C825" s="38" t="s">
        <v>94</v>
      </c>
      <c r="D825" s="38" t="s">
        <v>95</v>
      </c>
      <c r="E825" s="38" t="s">
        <v>120</v>
      </c>
      <c r="F825" s="38">
        <v>882</v>
      </c>
      <c r="G825" s="38">
        <v>1522</v>
      </c>
      <c r="H825" s="38">
        <v>249.32999999999996</v>
      </c>
    </row>
    <row r="826" spans="1:8" hidden="1" outlineLevel="2" collapsed="1" x14ac:dyDescent="0.3">
      <c r="A826" s="38">
        <v>20242</v>
      </c>
      <c r="B826" s="38" t="s">
        <v>93</v>
      </c>
      <c r="C826" s="38" t="s">
        <v>94</v>
      </c>
      <c r="D826" s="38" t="s">
        <v>95</v>
      </c>
      <c r="E826" s="38" t="s">
        <v>121</v>
      </c>
      <c r="F826" s="38">
        <v>818</v>
      </c>
      <c r="G826" s="38">
        <v>1500</v>
      </c>
      <c r="H826" s="38">
        <v>195.52</v>
      </c>
    </row>
    <row r="827" spans="1:8" hidden="1" outlineLevel="2" collapsed="1" x14ac:dyDescent="0.3">
      <c r="A827" s="38">
        <v>20242</v>
      </c>
      <c r="B827" s="38" t="s">
        <v>93</v>
      </c>
      <c r="C827" s="38" t="s">
        <v>94</v>
      </c>
      <c r="D827" s="38" t="s">
        <v>95</v>
      </c>
      <c r="E827" s="38" t="s">
        <v>122</v>
      </c>
      <c r="F827" s="38">
        <v>823</v>
      </c>
      <c r="G827" s="38">
        <v>1665</v>
      </c>
      <c r="H827" s="38">
        <v>208.00999999999996</v>
      </c>
    </row>
    <row r="828" spans="1:8" hidden="1" outlineLevel="2" collapsed="1" x14ac:dyDescent="0.3">
      <c r="A828" s="38">
        <v>20242</v>
      </c>
      <c r="B828" s="38" t="s">
        <v>93</v>
      </c>
      <c r="C828" s="38" t="s">
        <v>94</v>
      </c>
      <c r="D828" s="38" t="s">
        <v>95</v>
      </c>
      <c r="E828" s="38" t="s">
        <v>123</v>
      </c>
      <c r="F828" s="38">
        <v>814</v>
      </c>
      <c r="G828" s="38">
        <v>1574</v>
      </c>
      <c r="H828" s="38">
        <v>195.91000000000003</v>
      </c>
    </row>
    <row r="829" spans="1:8" hidden="1" outlineLevel="2" collapsed="1" x14ac:dyDescent="0.3">
      <c r="A829" s="38">
        <v>20242</v>
      </c>
      <c r="B829" s="38" t="s">
        <v>93</v>
      </c>
      <c r="C829" s="38" t="s">
        <v>94</v>
      </c>
      <c r="D829" s="38" t="s">
        <v>95</v>
      </c>
      <c r="E829" s="38" t="s">
        <v>124</v>
      </c>
      <c r="F829" s="38">
        <v>607</v>
      </c>
      <c r="G829" s="38">
        <v>1227</v>
      </c>
      <c r="H829" s="38">
        <v>174.1</v>
      </c>
    </row>
    <row r="830" spans="1:8" hidden="1" outlineLevel="2" collapsed="1" x14ac:dyDescent="0.3">
      <c r="A830" s="38">
        <v>20242</v>
      </c>
      <c r="B830" s="38" t="s">
        <v>93</v>
      </c>
      <c r="C830" s="38" t="s">
        <v>94</v>
      </c>
      <c r="D830" s="38" t="s">
        <v>95</v>
      </c>
      <c r="E830" s="38" t="s">
        <v>125</v>
      </c>
      <c r="F830" s="38">
        <v>414</v>
      </c>
      <c r="G830" s="38">
        <v>794</v>
      </c>
      <c r="H830" s="38">
        <v>109.72</v>
      </c>
    </row>
    <row r="831" spans="1:8" hidden="1" outlineLevel="2" collapsed="1" x14ac:dyDescent="0.3">
      <c r="A831" s="38">
        <v>20242</v>
      </c>
      <c r="B831" s="38" t="s">
        <v>93</v>
      </c>
      <c r="C831" s="38" t="s">
        <v>94</v>
      </c>
      <c r="D831" s="38" t="s">
        <v>95</v>
      </c>
      <c r="E831" s="38" t="s">
        <v>126</v>
      </c>
      <c r="F831" s="38">
        <v>295</v>
      </c>
      <c r="G831" s="38">
        <v>481</v>
      </c>
      <c r="H831" s="38">
        <v>71.139999999999958</v>
      </c>
    </row>
    <row r="832" spans="1:8" hidden="1" outlineLevel="2" collapsed="1" x14ac:dyDescent="0.3">
      <c r="A832" s="38">
        <v>20242</v>
      </c>
      <c r="B832" s="38" t="s">
        <v>93</v>
      </c>
      <c r="C832" s="38" t="s">
        <v>94</v>
      </c>
      <c r="D832" s="38" t="s">
        <v>95</v>
      </c>
      <c r="E832" s="38" t="s">
        <v>403</v>
      </c>
      <c r="F832" s="38">
        <v>249</v>
      </c>
      <c r="G832" s="38">
        <v>368</v>
      </c>
      <c r="H832" s="38">
        <v>68.03</v>
      </c>
    </row>
    <row r="833" spans="1:8" hidden="1" outlineLevel="2" collapsed="1" x14ac:dyDescent="0.3">
      <c r="A833" s="38">
        <v>20242</v>
      </c>
      <c r="B833" s="38" t="s">
        <v>93</v>
      </c>
      <c r="C833" s="38" t="s">
        <v>94</v>
      </c>
      <c r="D833" s="38" t="s">
        <v>95</v>
      </c>
      <c r="E833" s="38" t="s">
        <v>404</v>
      </c>
      <c r="F833" s="38">
        <v>54</v>
      </c>
      <c r="G833" s="38">
        <v>73</v>
      </c>
      <c r="H833" s="38">
        <v>15.899999999999999</v>
      </c>
    </row>
    <row r="834" spans="1:8" hidden="1" outlineLevel="1" collapsed="1" x14ac:dyDescent="0.3">
      <c r="A834" s="38"/>
      <c r="B834" s="58" t="s">
        <v>173</v>
      </c>
      <c r="C834" s="58"/>
      <c r="D834" s="58"/>
      <c r="E834" s="58"/>
      <c r="F834" s="58">
        <f>SUBTOTAL(9,F821:F833)</f>
        <v>6628</v>
      </c>
      <c r="G834" s="58">
        <f>SUBTOTAL(9,G821:G833)</f>
        <v>11745</v>
      </c>
      <c r="H834" s="58">
        <f>SUBTOTAL(9,H821:H833)</f>
        <v>1809.7799999999997</v>
      </c>
    </row>
    <row r="835" spans="1:8" hidden="1" outlineLevel="2" x14ac:dyDescent="0.3">
      <c r="A835" s="38">
        <v>20242</v>
      </c>
      <c r="B835" s="38" t="s">
        <v>96</v>
      </c>
      <c r="C835" s="38" t="s">
        <v>97</v>
      </c>
      <c r="D835" s="38" t="s">
        <v>98</v>
      </c>
      <c r="E835" s="38">
        <v>-18</v>
      </c>
      <c r="F835" s="38">
        <v>31</v>
      </c>
      <c r="G835" s="38">
        <v>31</v>
      </c>
      <c r="H835" s="38">
        <v>1.05</v>
      </c>
    </row>
    <row r="836" spans="1:8" hidden="1" outlineLevel="2" collapsed="1" x14ac:dyDescent="0.3">
      <c r="A836" s="38">
        <v>20242</v>
      </c>
      <c r="B836" s="38" t="s">
        <v>96</v>
      </c>
      <c r="C836" s="38" t="s">
        <v>97</v>
      </c>
      <c r="D836" s="38" t="s">
        <v>98</v>
      </c>
      <c r="E836" s="38" t="s">
        <v>117</v>
      </c>
      <c r="F836" s="38">
        <v>168</v>
      </c>
      <c r="G836" s="38">
        <v>198</v>
      </c>
      <c r="H836" s="38">
        <v>25.01</v>
      </c>
    </row>
    <row r="837" spans="1:8" hidden="1" outlineLevel="2" collapsed="1" x14ac:dyDescent="0.3">
      <c r="A837" s="38">
        <v>20242</v>
      </c>
      <c r="B837" s="38" t="s">
        <v>96</v>
      </c>
      <c r="C837" s="38" t="s">
        <v>97</v>
      </c>
      <c r="D837" s="38" t="s">
        <v>98</v>
      </c>
      <c r="E837" s="38" t="s">
        <v>118</v>
      </c>
      <c r="F837" s="38">
        <v>913</v>
      </c>
      <c r="G837" s="38">
        <v>1183</v>
      </c>
      <c r="H837" s="38">
        <v>192.99999999999997</v>
      </c>
    </row>
    <row r="838" spans="1:8" hidden="1" outlineLevel="2" collapsed="1" x14ac:dyDescent="0.3">
      <c r="A838" s="38">
        <v>20242</v>
      </c>
      <c r="B838" s="38" t="s">
        <v>96</v>
      </c>
      <c r="C838" s="38" t="s">
        <v>97</v>
      </c>
      <c r="D838" s="38" t="s">
        <v>98</v>
      </c>
      <c r="E838" s="38" t="s">
        <v>119</v>
      </c>
      <c r="F838" s="38">
        <v>864</v>
      </c>
      <c r="G838" s="38">
        <v>1152</v>
      </c>
      <c r="H838" s="38">
        <v>188.00000000000006</v>
      </c>
    </row>
    <row r="839" spans="1:8" hidden="1" outlineLevel="2" collapsed="1" x14ac:dyDescent="0.3">
      <c r="A839" s="38">
        <v>20242</v>
      </c>
      <c r="B839" s="38" t="s">
        <v>96</v>
      </c>
      <c r="C839" s="38" t="s">
        <v>97</v>
      </c>
      <c r="D839" s="38" t="s">
        <v>98</v>
      </c>
      <c r="E839" s="38" t="s">
        <v>120</v>
      </c>
      <c r="F839" s="38">
        <v>591</v>
      </c>
      <c r="G839" s="38">
        <v>774</v>
      </c>
      <c r="H839" s="38">
        <v>111.32999999999998</v>
      </c>
    </row>
    <row r="840" spans="1:8" hidden="1" outlineLevel="2" collapsed="1" x14ac:dyDescent="0.3">
      <c r="A840" s="38">
        <v>20242</v>
      </c>
      <c r="B840" s="38" t="s">
        <v>96</v>
      </c>
      <c r="C840" s="38" t="s">
        <v>97</v>
      </c>
      <c r="D840" s="38" t="s">
        <v>98</v>
      </c>
      <c r="E840" s="38" t="s">
        <v>121</v>
      </c>
      <c r="F840" s="38">
        <v>400</v>
      </c>
      <c r="G840" s="38">
        <v>548</v>
      </c>
      <c r="H840" s="38">
        <v>85.319999999999979</v>
      </c>
    </row>
    <row r="841" spans="1:8" hidden="1" outlineLevel="2" collapsed="1" x14ac:dyDescent="0.3">
      <c r="A841" s="38">
        <v>20242</v>
      </c>
      <c r="B841" s="38" t="s">
        <v>96</v>
      </c>
      <c r="C841" s="38" t="s">
        <v>97</v>
      </c>
      <c r="D841" s="38" t="s">
        <v>98</v>
      </c>
      <c r="E841" s="38" t="s">
        <v>122</v>
      </c>
      <c r="F841" s="38">
        <v>332</v>
      </c>
      <c r="G841" s="38">
        <v>449</v>
      </c>
      <c r="H841" s="38">
        <v>69.559999999999988</v>
      </c>
    </row>
    <row r="842" spans="1:8" hidden="1" outlineLevel="2" collapsed="1" x14ac:dyDescent="0.3">
      <c r="A842" s="38">
        <v>20242</v>
      </c>
      <c r="B842" s="38" t="s">
        <v>96</v>
      </c>
      <c r="C842" s="38" t="s">
        <v>97</v>
      </c>
      <c r="D842" s="38" t="s">
        <v>98</v>
      </c>
      <c r="E842" s="38" t="s">
        <v>123</v>
      </c>
      <c r="F842" s="38">
        <v>283</v>
      </c>
      <c r="G842" s="38">
        <v>395</v>
      </c>
      <c r="H842" s="38">
        <v>52.219999999999992</v>
      </c>
    </row>
    <row r="843" spans="1:8" hidden="1" outlineLevel="2" collapsed="1" x14ac:dyDescent="0.3">
      <c r="A843" s="38">
        <v>20242</v>
      </c>
      <c r="B843" s="38" t="s">
        <v>96</v>
      </c>
      <c r="C843" s="38" t="s">
        <v>97</v>
      </c>
      <c r="D843" s="38" t="s">
        <v>98</v>
      </c>
      <c r="E843" s="38" t="s">
        <v>124</v>
      </c>
      <c r="F843" s="38">
        <v>219</v>
      </c>
      <c r="G843" s="38">
        <v>309</v>
      </c>
      <c r="H843" s="38">
        <v>42.199999999999996</v>
      </c>
    </row>
    <row r="844" spans="1:8" hidden="1" outlineLevel="2" collapsed="1" x14ac:dyDescent="0.3">
      <c r="A844" s="38">
        <v>20242</v>
      </c>
      <c r="B844" s="38" t="s">
        <v>96</v>
      </c>
      <c r="C844" s="38" t="s">
        <v>97</v>
      </c>
      <c r="D844" s="38" t="s">
        <v>98</v>
      </c>
      <c r="E844" s="38" t="s">
        <v>125</v>
      </c>
      <c r="F844" s="38">
        <v>184</v>
      </c>
      <c r="G844" s="38">
        <v>226</v>
      </c>
      <c r="H844" s="38">
        <v>33.15</v>
      </c>
    </row>
    <row r="845" spans="1:8" hidden="1" outlineLevel="2" collapsed="1" x14ac:dyDescent="0.3">
      <c r="A845" s="38">
        <v>20242</v>
      </c>
      <c r="B845" s="38" t="s">
        <v>96</v>
      </c>
      <c r="C845" s="38" t="s">
        <v>97</v>
      </c>
      <c r="D845" s="38" t="s">
        <v>98</v>
      </c>
      <c r="E845" s="38" t="s">
        <v>126</v>
      </c>
      <c r="F845" s="38">
        <v>111</v>
      </c>
      <c r="G845" s="38">
        <v>140</v>
      </c>
      <c r="H845" s="38">
        <v>17.119999999999997</v>
      </c>
    </row>
    <row r="846" spans="1:8" hidden="1" outlineLevel="2" collapsed="1" x14ac:dyDescent="0.3">
      <c r="A846" s="38">
        <v>20242</v>
      </c>
      <c r="B846" s="38" t="s">
        <v>96</v>
      </c>
      <c r="C846" s="38" t="s">
        <v>97</v>
      </c>
      <c r="D846" s="38" t="s">
        <v>98</v>
      </c>
      <c r="E846" s="38" t="s">
        <v>403</v>
      </c>
      <c r="F846" s="38">
        <v>82</v>
      </c>
      <c r="G846" s="38">
        <v>98</v>
      </c>
      <c r="H846" s="38">
        <v>13.950000000000003</v>
      </c>
    </row>
    <row r="847" spans="1:8" hidden="1" outlineLevel="2" collapsed="1" x14ac:dyDescent="0.3">
      <c r="A847" s="38">
        <v>20242</v>
      </c>
      <c r="B847" s="38" t="s">
        <v>96</v>
      </c>
      <c r="C847" s="38" t="s">
        <v>97</v>
      </c>
      <c r="D847" s="38" t="s">
        <v>98</v>
      </c>
      <c r="E847" s="38" t="s">
        <v>404</v>
      </c>
      <c r="F847" s="38">
        <v>52</v>
      </c>
      <c r="G847" s="38">
        <v>54</v>
      </c>
      <c r="H847" s="38">
        <v>11.96</v>
      </c>
    </row>
    <row r="848" spans="1:8" hidden="1" outlineLevel="1" collapsed="1" x14ac:dyDescent="0.3">
      <c r="A848" s="38"/>
      <c r="B848" s="58" t="s">
        <v>174</v>
      </c>
      <c r="C848" s="58"/>
      <c r="D848" s="58"/>
      <c r="E848" s="58"/>
      <c r="F848" s="58">
        <f>SUBTOTAL(9,F835:F847)</f>
        <v>4230</v>
      </c>
      <c r="G848" s="58">
        <f>SUBTOTAL(9,G835:G847)</f>
        <v>5557</v>
      </c>
      <c r="H848" s="58">
        <f>SUBTOTAL(9,H835:H847)</f>
        <v>843.87000000000012</v>
      </c>
    </row>
    <row r="849" spans="1:8" hidden="1" outlineLevel="2" x14ac:dyDescent="0.3">
      <c r="A849" s="38">
        <v>20242</v>
      </c>
      <c r="B849" s="38" t="s">
        <v>99</v>
      </c>
      <c r="C849" s="38" t="s">
        <v>100</v>
      </c>
      <c r="D849" s="38" t="s">
        <v>101</v>
      </c>
      <c r="E849" s="38">
        <v>-18</v>
      </c>
      <c r="F849" s="38">
        <v>5</v>
      </c>
      <c r="G849" s="38">
        <v>6</v>
      </c>
      <c r="H849" s="38">
        <v>0.19</v>
      </c>
    </row>
    <row r="850" spans="1:8" hidden="1" outlineLevel="2" collapsed="1" x14ac:dyDescent="0.3">
      <c r="A850" s="38">
        <v>20242</v>
      </c>
      <c r="B850" s="38" t="s">
        <v>99</v>
      </c>
      <c r="C850" s="38" t="s">
        <v>100</v>
      </c>
      <c r="D850" s="38" t="s">
        <v>101</v>
      </c>
      <c r="E850" s="38" t="s">
        <v>117</v>
      </c>
      <c r="F850" s="38">
        <v>101</v>
      </c>
      <c r="G850" s="38">
        <v>128</v>
      </c>
      <c r="H850" s="38">
        <v>31.559999999999995</v>
      </c>
    </row>
    <row r="851" spans="1:8" hidden="1" outlineLevel="2" collapsed="1" x14ac:dyDescent="0.3">
      <c r="A851" s="38">
        <v>20242</v>
      </c>
      <c r="B851" s="38" t="s">
        <v>99</v>
      </c>
      <c r="C851" s="38" t="s">
        <v>100</v>
      </c>
      <c r="D851" s="38" t="s">
        <v>101</v>
      </c>
      <c r="E851" s="38" t="s">
        <v>118</v>
      </c>
      <c r="F851" s="38">
        <v>457</v>
      </c>
      <c r="G851" s="38">
        <v>603</v>
      </c>
      <c r="H851" s="38">
        <v>171.90999999999991</v>
      </c>
    </row>
    <row r="852" spans="1:8" hidden="1" outlineLevel="2" collapsed="1" x14ac:dyDescent="0.3">
      <c r="A852" s="38">
        <v>20242</v>
      </c>
      <c r="B852" s="38" t="s">
        <v>99</v>
      </c>
      <c r="C852" s="38" t="s">
        <v>100</v>
      </c>
      <c r="D852" s="38" t="s">
        <v>101</v>
      </c>
      <c r="E852" s="38" t="s">
        <v>119</v>
      </c>
      <c r="F852" s="38">
        <v>416</v>
      </c>
      <c r="G852" s="38">
        <v>529</v>
      </c>
      <c r="H852" s="38">
        <v>151.61000000000007</v>
      </c>
    </row>
    <row r="853" spans="1:8" hidden="1" outlineLevel="2" collapsed="1" x14ac:dyDescent="0.3">
      <c r="A853" s="38">
        <v>20242</v>
      </c>
      <c r="B853" s="38" t="s">
        <v>99</v>
      </c>
      <c r="C853" s="38" t="s">
        <v>100</v>
      </c>
      <c r="D853" s="38" t="s">
        <v>101</v>
      </c>
      <c r="E853" s="38" t="s">
        <v>120</v>
      </c>
      <c r="F853" s="38">
        <v>281</v>
      </c>
      <c r="G853" s="38">
        <v>346</v>
      </c>
      <c r="H853" s="38">
        <v>106.64999999999999</v>
      </c>
    </row>
    <row r="854" spans="1:8" hidden="1" outlineLevel="2" collapsed="1" x14ac:dyDescent="0.3">
      <c r="A854" s="38">
        <v>20242</v>
      </c>
      <c r="B854" s="38" t="s">
        <v>99</v>
      </c>
      <c r="C854" s="38" t="s">
        <v>100</v>
      </c>
      <c r="D854" s="38" t="s">
        <v>101</v>
      </c>
      <c r="E854" s="38" t="s">
        <v>121</v>
      </c>
      <c r="F854" s="38">
        <v>244</v>
      </c>
      <c r="G854" s="38">
        <v>289</v>
      </c>
      <c r="H854" s="38">
        <v>102.07</v>
      </c>
    </row>
    <row r="855" spans="1:8" hidden="1" outlineLevel="2" collapsed="1" x14ac:dyDescent="0.3">
      <c r="A855" s="38">
        <v>20242</v>
      </c>
      <c r="B855" s="38" t="s">
        <v>99</v>
      </c>
      <c r="C855" s="38" t="s">
        <v>100</v>
      </c>
      <c r="D855" s="38" t="s">
        <v>101</v>
      </c>
      <c r="E855" s="38" t="s">
        <v>122</v>
      </c>
      <c r="F855" s="38">
        <v>197</v>
      </c>
      <c r="G855" s="38">
        <v>240</v>
      </c>
      <c r="H855" s="38">
        <v>73.860000000000028</v>
      </c>
    </row>
    <row r="856" spans="1:8" hidden="1" outlineLevel="2" collapsed="1" x14ac:dyDescent="0.3">
      <c r="A856" s="38">
        <v>20242</v>
      </c>
      <c r="B856" s="38" t="s">
        <v>99</v>
      </c>
      <c r="C856" s="38" t="s">
        <v>100</v>
      </c>
      <c r="D856" s="38" t="s">
        <v>101</v>
      </c>
      <c r="E856" s="38" t="s">
        <v>123</v>
      </c>
      <c r="F856" s="38">
        <v>168</v>
      </c>
      <c r="G856" s="38">
        <v>205</v>
      </c>
      <c r="H856" s="38">
        <v>65.760000000000019</v>
      </c>
    </row>
    <row r="857" spans="1:8" hidden="1" outlineLevel="2" collapsed="1" x14ac:dyDescent="0.3">
      <c r="A857" s="38">
        <v>20242</v>
      </c>
      <c r="B857" s="38" t="s">
        <v>99</v>
      </c>
      <c r="C857" s="38" t="s">
        <v>100</v>
      </c>
      <c r="D857" s="38" t="s">
        <v>101</v>
      </c>
      <c r="E857" s="38" t="s">
        <v>124</v>
      </c>
      <c r="F857" s="38">
        <v>154</v>
      </c>
      <c r="G857" s="38">
        <v>180</v>
      </c>
      <c r="H857" s="38">
        <v>63.47999999999999</v>
      </c>
    </row>
    <row r="858" spans="1:8" hidden="1" outlineLevel="2" collapsed="1" x14ac:dyDescent="0.3">
      <c r="A858" s="38">
        <v>20242</v>
      </c>
      <c r="B858" s="38" t="s">
        <v>99</v>
      </c>
      <c r="C858" s="38" t="s">
        <v>100</v>
      </c>
      <c r="D858" s="38" t="s">
        <v>101</v>
      </c>
      <c r="E858" s="38" t="s">
        <v>125</v>
      </c>
      <c r="F858" s="38">
        <v>111</v>
      </c>
      <c r="G858" s="38">
        <v>144</v>
      </c>
      <c r="H858" s="38">
        <v>36.299999999999997</v>
      </c>
    </row>
    <row r="859" spans="1:8" hidden="1" outlineLevel="2" collapsed="1" x14ac:dyDescent="0.3">
      <c r="A859" s="38">
        <v>20242</v>
      </c>
      <c r="B859" s="38" t="s">
        <v>99</v>
      </c>
      <c r="C859" s="38" t="s">
        <v>100</v>
      </c>
      <c r="D859" s="38" t="s">
        <v>101</v>
      </c>
      <c r="E859" s="38" t="s">
        <v>126</v>
      </c>
      <c r="F859" s="38">
        <v>101</v>
      </c>
      <c r="G859" s="38">
        <v>109</v>
      </c>
      <c r="H859" s="38">
        <v>22.150000000000002</v>
      </c>
    </row>
    <row r="860" spans="1:8" hidden="1" outlineLevel="2" collapsed="1" x14ac:dyDescent="0.3">
      <c r="A860" s="38">
        <v>20242</v>
      </c>
      <c r="B860" s="38" t="s">
        <v>99</v>
      </c>
      <c r="C860" s="38" t="s">
        <v>100</v>
      </c>
      <c r="D860" s="38" t="s">
        <v>101</v>
      </c>
      <c r="E860" s="38" t="s">
        <v>403</v>
      </c>
      <c r="F860" s="38">
        <v>63</v>
      </c>
      <c r="G860" s="38">
        <v>72</v>
      </c>
      <c r="H860" s="38">
        <v>12.74</v>
      </c>
    </row>
    <row r="861" spans="1:8" hidden="1" outlineLevel="2" collapsed="1" x14ac:dyDescent="0.3">
      <c r="A861" s="38">
        <v>20242</v>
      </c>
      <c r="B861" s="38" t="s">
        <v>99</v>
      </c>
      <c r="C861" s="38" t="s">
        <v>100</v>
      </c>
      <c r="D861" s="38" t="s">
        <v>101</v>
      </c>
      <c r="E861" s="38" t="s">
        <v>404</v>
      </c>
      <c r="F861" s="38">
        <v>44</v>
      </c>
      <c r="G861" s="38">
        <v>48</v>
      </c>
      <c r="H861" s="38">
        <v>6.620000000000001</v>
      </c>
    </row>
    <row r="862" spans="1:8" hidden="1" outlineLevel="1" collapsed="1" x14ac:dyDescent="0.3">
      <c r="A862" s="38"/>
      <c r="B862" s="58" t="s">
        <v>175</v>
      </c>
      <c r="C862" s="58"/>
      <c r="D862" s="58"/>
      <c r="E862" s="58"/>
      <c r="F862" s="58">
        <f>SUBTOTAL(9,F849:F861)</f>
        <v>2342</v>
      </c>
      <c r="G862" s="58">
        <f>SUBTOTAL(9,G849:G861)</f>
        <v>2899</v>
      </c>
      <c r="H862" s="58">
        <f>SUBTOTAL(9,H849:H861)</f>
        <v>844.9</v>
      </c>
    </row>
    <row r="863" spans="1:8" hidden="1" outlineLevel="2" x14ac:dyDescent="0.3">
      <c r="A863" s="38">
        <v>20242</v>
      </c>
      <c r="B863" s="38" t="s">
        <v>102</v>
      </c>
      <c r="C863" s="38" t="s">
        <v>103</v>
      </c>
      <c r="D863" s="38" t="s">
        <v>104</v>
      </c>
      <c r="E863" s="38" t="s">
        <v>119</v>
      </c>
      <c r="F863" s="38">
        <v>0</v>
      </c>
      <c r="G863" s="38">
        <v>1</v>
      </c>
      <c r="H863" s="38">
        <v>0.04</v>
      </c>
    </row>
    <row r="864" spans="1:8" hidden="1" outlineLevel="2" collapsed="1" x14ac:dyDescent="0.3">
      <c r="A864" s="38">
        <v>20242</v>
      </c>
      <c r="B864" s="38" t="s">
        <v>102</v>
      </c>
      <c r="C864" s="38" t="s">
        <v>103</v>
      </c>
      <c r="D864" s="38" t="s">
        <v>104</v>
      </c>
      <c r="E864" s="38" t="s">
        <v>120</v>
      </c>
      <c r="F864" s="38">
        <v>1</v>
      </c>
      <c r="G864" s="38">
        <v>1</v>
      </c>
      <c r="H864" s="38">
        <v>0.12</v>
      </c>
    </row>
    <row r="865" spans="1:8" hidden="1" outlineLevel="2" collapsed="1" x14ac:dyDescent="0.3">
      <c r="A865" s="38">
        <v>20242</v>
      </c>
      <c r="B865" s="38" t="s">
        <v>102</v>
      </c>
      <c r="C865" s="38" t="s">
        <v>103</v>
      </c>
      <c r="D865" s="38" t="s">
        <v>104</v>
      </c>
      <c r="E865" s="38" t="s">
        <v>121</v>
      </c>
      <c r="F865" s="38">
        <v>1</v>
      </c>
      <c r="G865" s="38">
        <v>1</v>
      </c>
      <c r="H865" s="38">
        <v>0.03</v>
      </c>
    </row>
    <row r="866" spans="1:8" hidden="1" outlineLevel="2" collapsed="1" x14ac:dyDescent="0.3">
      <c r="A866" s="38">
        <v>20242</v>
      </c>
      <c r="B866" s="38" t="s">
        <v>102</v>
      </c>
      <c r="C866" s="38" t="s">
        <v>103</v>
      </c>
      <c r="D866" s="38" t="s">
        <v>104</v>
      </c>
      <c r="E866" s="38" t="s">
        <v>122</v>
      </c>
      <c r="F866" s="38">
        <v>1</v>
      </c>
      <c r="G866" s="38">
        <v>1</v>
      </c>
      <c r="H866" s="38">
        <v>0.04</v>
      </c>
    </row>
    <row r="867" spans="1:8" hidden="1" outlineLevel="2" collapsed="1" x14ac:dyDescent="0.3">
      <c r="A867" s="38">
        <v>20242</v>
      </c>
      <c r="B867" s="38" t="s">
        <v>102</v>
      </c>
      <c r="C867" s="38" t="s">
        <v>103</v>
      </c>
      <c r="D867" s="38" t="s">
        <v>104</v>
      </c>
      <c r="E867" s="38" t="s">
        <v>123</v>
      </c>
      <c r="F867" s="38">
        <v>1</v>
      </c>
      <c r="G867" s="38">
        <v>1</v>
      </c>
      <c r="H867" s="38">
        <v>0.1</v>
      </c>
    </row>
    <row r="868" spans="1:8" hidden="1" outlineLevel="2" collapsed="1" x14ac:dyDescent="0.3">
      <c r="A868" s="38">
        <v>20242</v>
      </c>
      <c r="B868" s="38" t="s">
        <v>102</v>
      </c>
      <c r="C868" s="38" t="s">
        <v>103</v>
      </c>
      <c r="D868" s="38" t="s">
        <v>104</v>
      </c>
      <c r="E868" s="38" t="s">
        <v>124</v>
      </c>
      <c r="F868" s="38">
        <v>2</v>
      </c>
      <c r="G868" s="38">
        <v>2</v>
      </c>
      <c r="H868" s="38">
        <v>0.47</v>
      </c>
    </row>
    <row r="869" spans="1:8" hidden="1" outlineLevel="2" collapsed="1" x14ac:dyDescent="0.3">
      <c r="A869" s="38">
        <v>20242</v>
      </c>
      <c r="B869" s="38" t="s">
        <v>102</v>
      </c>
      <c r="C869" s="38" t="s">
        <v>103</v>
      </c>
      <c r="D869" s="38" t="s">
        <v>104</v>
      </c>
      <c r="E869" s="38" t="s">
        <v>403</v>
      </c>
      <c r="F869" s="38">
        <v>1</v>
      </c>
      <c r="G869" s="38">
        <v>1</v>
      </c>
      <c r="H869" s="38">
        <v>0.02</v>
      </c>
    </row>
    <row r="870" spans="1:8" hidden="1" outlineLevel="1" collapsed="1" x14ac:dyDescent="0.3">
      <c r="A870" s="38"/>
      <c r="B870" s="58" t="s">
        <v>176</v>
      </c>
      <c r="C870" s="58"/>
      <c r="D870" s="58"/>
      <c r="E870" s="58"/>
      <c r="F870" s="58">
        <f>SUBTOTAL(9,F863:F869)</f>
        <v>7</v>
      </c>
      <c r="G870" s="58">
        <f>SUBTOTAL(9,G863:G869)</f>
        <v>8</v>
      </c>
      <c r="H870" s="58">
        <f>SUBTOTAL(9,H863:H869)</f>
        <v>0.82000000000000006</v>
      </c>
    </row>
    <row r="871" spans="1:8" hidden="1" outlineLevel="2" x14ac:dyDescent="0.3">
      <c r="A871" s="38">
        <v>20242</v>
      </c>
      <c r="B871" s="38" t="s">
        <v>105</v>
      </c>
      <c r="C871" s="38" t="s">
        <v>109</v>
      </c>
      <c r="D871" s="38" t="s">
        <v>110</v>
      </c>
      <c r="E871" s="38" t="s">
        <v>117</v>
      </c>
      <c r="F871" s="38">
        <v>2</v>
      </c>
      <c r="G871" s="38">
        <v>2</v>
      </c>
      <c r="H871" s="38">
        <v>1.25</v>
      </c>
    </row>
    <row r="872" spans="1:8" hidden="1" outlineLevel="2" collapsed="1" x14ac:dyDescent="0.3">
      <c r="A872" s="38">
        <v>20242</v>
      </c>
      <c r="B872" s="38" t="s">
        <v>105</v>
      </c>
      <c r="C872" s="38" t="s">
        <v>109</v>
      </c>
      <c r="D872" s="38" t="s">
        <v>110</v>
      </c>
      <c r="E872" s="38" t="s">
        <v>118</v>
      </c>
      <c r="F872" s="38">
        <v>63</v>
      </c>
      <c r="G872" s="38">
        <v>65</v>
      </c>
      <c r="H872" s="38">
        <v>32.99</v>
      </c>
    </row>
    <row r="873" spans="1:8" hidden="1" outlineLevel="2" collapsed="1" x14ac:dyDescent="0.3">
      <c r="A873" s="38">
        <v>20242</v>
      </c>
      <c r="B873" s="38" t="s">
        <v>105</v>
      </c>
      <c r="C873" s="38" t="s">
        <v>109</v>
      </c>
      <c r="D873" s="38" t="s">
        <v>110</v>
      </c>
      <c r="E873" s="38" t="s">
        <v>119</v>
      </c>
      <c r="F873" s="38">
        <v>353</v>
      </c>
      <c r="G873" s="38">
        <v>356</v>
      </c>
      <c r="H873" s="38">
        <v>231.92999999999998</v>
      </c>
    </row>
    <row r="874" spans="1:8" hidden="1" outlineLevel="2" collapsed="1" x14ac:dyDescent="0.3">
      <c r="A874" s="38">
        <v>20242</v>
      </c>
      <c r="B874" s="38" t="s">
        <v>105</v>
      </c>
      <c r="C874" s="38" t="s">
        <v>109</v>
      </c>
      <c r="D874" s="38" t="s">
        <v>110</v>
      </c>
      <c r="E874" s="38" t="s">
        <v>120</v>
      </c>
      <c r="F874" s="38">
        <v>160</v>
      </c>
      <c r="G874" s="38">
        <v>162</v>
      </c>
      <c r="H874" s="38">
        <v>105.21000000000001</v>
      </c>
    </row>
    <row r="875" spans="1:8" hidden="1" outlineLevel="2" collapsed="1" x14ac:dyDescent="0.3">
      <c r="A875" s="38">
        <v>20242</v>
      </c>
      <c r="B875" s="38" t="s">
        <v>105</v>
      </c>
      <c r="C875" s="38" t="s">
        <v>109</v>
      </c>
      <c r="D875" s="38" t="s">
        <v>110</v>
      </c>
      <c r="E875" s="38" t="s">
        <v>121</v>
      </c>
      <c r="F875" s="38">
        <v>70</v>
      </c>
      <c r="G875" s="38">
        <v>74</v>
      </c>
      <c r="H875" s="38">
        <v>43.26</v>
      </c>
    </row>
    <row r="876" spans="1:8" hidden="1" outlineLevel="2" collapsed="1" x14ac:dyDescent="0.3">
      <c r="A876" s="38">
        <v>20242</v>
      </c>
      <c r="B876" s="38" t="s">
        <v>105</v>
      </c>
      <c r="C876" s="38" t="s">
        <v>109</v>
      </c>
      <c r="D876" s="38" t="s">
        <v>110</v>
      </c>
      <c r="E876" s="38" t="s">
        <v>122</v>
      </c>
      <c r="F876" s="38">
        <v>64</v>
      </c>
      <c r="G876" s="38">
        <v>66</v>
      </c>
      <c r="H876" s="38">
        <v>38.360000000000007</v>
      </c>
    </row>
    <row r="877" spans="1:8" hidden="1" outlineLevel="2" collapsed="1" x14ac:dyDescent="0.3">
      <c r="A877" s="38">
        <v>20242</v>
      </c>
      <c r="B877" s="38" t="s">
        <v>105</v>
      </c>
      <c r="C877" s="38" t="s">
        <v>109</v>
      </c>
      <c r="D877" s="38" t="s">
        <v>110</v>
      </c>
      <c r="E877" s="38" t="s">
        <v>123</v>
      </c>
      <c r="F877" s="38">
        <v>59</v>
      </c>
      <c r="G877" s="38">
        <v>61</v>
      </c>
      <c r="H877" s="38">
        <v>32.419999999999995</v>
      </c>
    </row>
    <row r="878" spans="1:8" hidden="1" outlineLevel="2" collapsed="1" x14ac:dyDescent="0.3">
      <c r="A878" s="38">
        <v>20242</v>
      </c>
      <c r="B878" s="38" t="s">
        <v>105</v>
      </c>
      <c r="C878" s="38" t="s">
        <v>109</v>
      </c>
      <c r="D878" s="38" t="s">
        <v>110</v>
      </c>
      <c r="E878" s="38" t="s">
        <v>124</v>
      </c>
      <c r="F878" s="38">
        <v>46</v>
      </c>
      <c r="G878" s="38">
        <v>47</v>
      </c>
      <c r="H878" s="38">
        <v>25.230000000000004</v>
      </c>
    </row>
    <row r="879" spans="1:8" hidden="1" outlineLevel="2" collapsed="1" x14ac:dyDescent="0.3">
      <c r="A879" s="38">
        <v>20242</v>
      </c>
      <c r="B879" s="38" t="s">
        <v>105</v>
      </c>
      <c r="C879" s="38" t="s">
        <v>109</v>
      </c>
      <c r="D879" s="38" t="s">
        <v>110</v>
      </c>
      <c r="E879" s="38" t="s">
        <v>125</v>
      </c>
      <c r="F879" s="38">
        <v>39</v>
      </c>
      <c r="G879" s="38">
        <v>42</v>
      </c>
      <c r="H879" s="38">
        <v>22.94</v>
      </c>
    </row>
    <row r="880" spans="1:8" hidden="1" outlineLevel="2" collapsed="1" x14ac:dyDescent="0.3">
      <c r="A880" s="38">
        <v>20242</v>
      </c>
      <c r="B880" s="38" t="s">
        <v>105</v>
      </c>
      <c r="C880" s="38" t="s">
        <v>109</v>
      </c>
      <c r="D880" s="38" t="s">
        <v>110</v>
      </c>
      <c r="E880" s="38" t="s">
        <v>126</v>
      </c>
      <c r="F880" s="38">
        <v>25</v>
      </c>
      <c r="G880" s="38">
        <v>26</v>
      </c>
      <c r="H880" s="38">
        <v>15.459999999999999</v>
      </c>
    </row>
    <row r="881" spans="1:8" hidden="1" outlineLevel="2" collapsed="1" x14ac:dyDescent="0.3">
      <c r="A881" s="38">
        <v>20242</v>
      </c>
      <c r="B881" s="38" t="s">
        <v>105</v>
      </c>
      <c r="C881" s="38" t="s">
        <v>109</v>
      </c>
      <c r="D881" s="38" t="s">
        <v>110</v>
      </c>
      <c r="E881" s="38" t="s">
        <v>403</v>
      </c>
      <c r="F881" s="38">
        <v>10</v>
      </c>
      <c r="G881" s="38">
        <v>10</v>
      </c>
      <c r="H881" s="38">
        <v>4.1100000000000003</v>
      </c>
    </row>
    <row r="882" spans="1:8" hidden="1" outlineLevel="2" collapsed="1" x14ac:dyDescent="0.3">
      <c r="A882" s="38">
        <v>20242</v>
      </c>
      <c r="B882" s="38" t="s">
        <v>105</v>
      </c>
      <c r="C882" s="38" t="s">
        <v>109</v>
      </c>
      <c r="D882" s="38" t="s">
        <v>110</v>
      </c>
      <c r="E882" s="38" t="s">
        <v>404</v>
      </c>
      <c r="F882" s="38">
        <v>4</v>
      </c>
      <c r="G882" s="38">
        <v>4</v>
      </c>
      <c r="H882" s="38">
        <v>0.27</v>
      </c>
    </row>
    <row r="883" spans="1:8" hidden="1" outlineLevel="1" collapsed="1" x14ac:dyDescent="0.3">
      <c r="A883" s="38"/>
      <c r="B883" s="58" t="s">
        <v>177</v>
      </c>
      <c r="C883" s="58"/>
      <c r="D883" s="58"/>
      <c r="E883" s="58"/>
      <c r="F883" s="58">
        <f>SUBTOTAL(9,F871:F882)</f>
        <v>895</v>
      </c>
      <c r="G883" s="58">
        <f>SUBTOTAL(9,G871:G882)</f>
        <v>915</v>
      </c>
      <c r="H883" s="58">
        <f>SUBTOTAL(9,H871:H882)</f>
        <v>553.43000000000006</v>
      </c>
    </row>
    <row r="884" spans="1:8" hidden="1" outlineLevel="2" x14ac:dyDescent="0.3">
      <c r="A884" s="38">
        <v>20242</v>
      </c>
      <c r="B884" s="38" t="s">
        <v>320</v>
      </c>
      <c r="C884" s="38" t="s">
        <v>109</v>
      </c>
      <c r="D884" s="38" t="s">
        <v>110</v>
      </c>
      <c r="E884" s="38">
        <v>-18</v>
      </c>
      <c r="F884" s="38">
        <v>4</v>
      </c>
      <c r="G884" s="38">
        <v>4</v>
      </c>
      <c r="H884" s="38">
        <v>0.05</v>
      </c>
    </row>
    <row r="885" spans="1:8" hidden="1" outlineLevel="2" collapsed="1" x14ac:dyDescent="0.3">
      <c r="A885" s="38">
        <v>20242</v>
      </c>
      <c r="B885" s="38" t="s">
        <v>320</v>
      </c>
      <c r="C885" s="38" t="s">
        <v>109</v>
      </c>
      <c r="D885" s="38" t="s">
        <v>110</v>
      </c>
      <c r="E885" s="38" t="s">
        <v>117</v>
      </c>
      <c r="F885" s="38">
        <v>23</v>
      </c>
      <c r="G885" s="38">
        <v>36</v>
      </c>
      <c r="H885" s="38">
        <v>8.1199999999999992</v>
      </c>
    </row>
    <row r="886" spans="1:8" hidden="1" outlineLevel="2" collapsed="1" x14ac:dyDescent="0.3">
      <c r="A886" s="38">
        <v>20242</v>
      </c>
      <c r="B886" s="38" t="s">
        <v>320</v>
      </c>
      <c r="C886" s="38" t="s">
        <v>109</v>
      </c>
      <c r="D886" s="38" t="s">
        <v>110</v>
      </c>
      <c r="E886" s="38" t="s">
        <v>118</v>
      </c>
      <c r="F886" s="38">
        <v>190</v>
      </c>
      <c r="G886" s="38">
        <v>256</v>
      </c>
      <c r="H886" s="38">
        <v>53.38000000000001</v>
      </c>
    </row>
    <row r="887" spans="1:8" hidden="1" outlineLevel="2" collapsed="1" x14ac:dyDescent="0.3">
      <c r="A887" s="38">
        <v>20242</v>
      </c>
      <c r="B887" s="38" t="s">
        <v>320</v>
      </c>
      <c r="C887" s="38" t="s">
        <v>109</v>
      </c>
      <c r="D887" s="38" t="s">
        <v>110</v>
      </c>
      <c r="E887" s="38" t="s">
        <v>119</v>
      </c>
      <c r="F887" s="38">
        <v>305</v>
      </c>
      <c r="G887" s="38">
        <v>386</v>
      </c>
      <c r="H887" s="38">
        <v>107.80000000000001</v>
      </c>
    </row>
    <row r="888" spans="1:8" hidden="1" outlineLevel="2" collapsed="1" x14ac:dyDescent="0.3">
      <c r="A888" s="38">
        <v>20242</v>
      </c>
      <c r="B888" s="38" t="s">
        <v>320</v>
      </c>
      <c r="C888" s="38" t="s">
        <v>109</v>
      </c>
      <c r="D888" s="38" t="s">
        <v>110</v>
      </c>
      <c r="E888" s="38" t="s">
        <v>120</v>
      </c>
      <c r="F888" s="38">
        <v>235</v>
      </c>
      <c r="G888" s="38">
        <v>303</v>
      </c>
      <c r="H888" s="38">
        <v>79.129999999999981</v>
      </c>
    </row>
    <row r="889" spans="1:8" hidden="1" outlineLevel="2" collapsed="1" x14ac:dyDescent="0.3">
      <c r="A889" s="38">
        <v>20242</v>
      </c>
      <c r="B889" s="38" t="s">
        <v>320</v>
      </c>
      <c r="C889" s="38" t="s">
        <v>109</v>
      </c>
      <c r="D889" s="38" t="s">
        <v>110</v>
      </c>
      <c r="E889" s="38" t="s">
        <v>121</v>
      </c>
      <c r="F889" s="38">
        <v>191</v>
      </c>
      <c r="G889" s="38">
        <v>242</v>
      </c>
      <c r="H889" s="38">
        <v>66.87</v>
      </c>
    </row>
    <row r="890" spans="1:8" hidden="1" outlineLevel="2" collapsed="1" x14ac:dyDescent="0.3">
      <c r="A890" s="38">
        <v>20242</v>
      </c>
      <c r="B890" s="38" t="s">
        <v>320</v>
      </c>
      <c r="C890" s="38" t="s">
        <v>109</v>
      </c>
      <c r="D890" s="38" t="s">
        <v>110</v>
      </c>
      <c r="E890" s="38" t="s">
        <v>122</v>
      </c>
      <c r="F890" s="38">
        <v>230</v>
      </c>
      <c r="G890" s="38">
        <v>280</v>
      </c>
      <c r="H890" s="38">
        <v>85.130000000000067</v>
      </c>
    </row>
    <row r="891" spans="1:8" hidden="1" outlineLevel="2" collapsed="1" x14ac:dyDescent="0.3">
      <c r="A891" s="38">
        <v>20242</v>
      </c>
      <c r="B891" s="38" t="s">
        <v>320</v>
      </c>
      <c r="C891" s="38" t="s">
        <v>109</v>
      </c>
      <c r="D891" s="38" t="s">
        <v>110</v>
      </c>
      <c r="E891" s="38" t="s">
        <v>123</v>
      </c>
      <c r="F891" s="38">
        <v>249</v>
      </c>
      <c r="G891" s="38">
        <v>302</v>
      </c>
      <c r="H891" s="38">
        <v>92.54</v>
      </c>
    </row>
    <row r="892" spans="1:8" hidden="1" outlineLevel="2" collapsed="1" x14ac:dyDescent="0.3">
      <c r="A892" s="38">
        <v>20242</v>
      </c>
      <c r="B892" s="38" t="s">
        <v>320</v>
      </c>
      <c r="C892" s="38" t="s">
        <v>109</v>
      </c>
      <c r="D892" s="38" t="s">
        <v>110</v>
      </c>
      <c r="E892" s="38" t="s">
        <v>124</v>
      </c>
      <c r="F892" s="38">
        <v>253</v>
      </c>
      <c r="G892" s="38">
        <v>311</v>
      </c>
      <c r="H892" s="38">
        <v>89.62</v>
      </c>
    </row>
    <row r="893" spans="1:8" hidden="1" outlineLevel="2" collapsed="1" x14ac:dyDescent="0.3">
      <c r="A893" s="38">
        <v>20242</v>
      </c>
      <c r="B893" s="38" t="s">
        <v>320</v>
      </c>
      <c r="C893" s="38" t="s">
        <v>109</v>
      </c>
      <c r="D893" s="38" t="s">
        <v>110</v>
      </c>
      <c r="E893" s="38" t="s">
        <v>125</v>
      </c>
      <c r="F893" s="38">
        <v>290</v>
      </c>
      <c r="G893" s="38">
        <v>339</v>
      </c>
      <c r="H893" s="38">
        <v>108.71000000000001</v>
      </c>
    </row>
    <row r="894" spans="1:8" hidden="1" outlineLevel="2" collapsed="1" x14ac:dyDescent="0.3">
      <c r="A894" s="38">
        <v>20242</v>
      </c>
      <c r="B894" s="38" t="s">
        <v>320</v>
      </c>
      <c r="C894" s="38" t="s">
        <v>109</v>
      </c>
      <c r="D894" s="38" t="s">
        <v>110</v>
      </c>
      <c r="E894" s="38" t="s">
        <v>126</v>
      </c>
      <c r="F894" s="38">
        <v>209</v>
      </c>
      <c r="G894" s="38">
        <v>235</v>
      </c>
      <c r="H894" s="38">
        <v>68.060000000000016</v>
      </c>
    </row>
    <row r="895" spans="1:8" hidden="1" outlineLevel="2" collapsed="1" x14ac:dyDescent="0.3">
      <c r="A895" s="38">
        <v>20242</v>
      </c>
      <c r="B895" s="38" t="s">
        <v>320</v>
      </c>
      <c r="C895" s="38" t="s">
        <v>109</v>
      </c>
      <c r="D895" s="38" t="s">
        <v>110</v>
      </c>
      <c r="E895" s="38" t="s">
        <v>403</v>
      </c>
      <c r="F895" s="38">
        <v>87</v>
      </c>
      <c r="G895" s="38">
        <v>92</v>
      </c>
      <c r="H895" s="38">
        <v>24.400000000000006</v>
      </c>
    </row>
    <row r="896" spans="1:8" hidden="1" outlineLevel="2" collapsed="1" x14ac:dyDescent="0.3">
      <c r="A896" s="166">
        <v>20242</v>
      </c>
      <c r="B896" s="38" t="s">
        <v>320</v>
      </c>
      <c r="C896" s="38" t="s">
        <v>109</v>
      </c>
      <c r="D896" s="38" t="s">
        <v>110</v>
      </c>
      <c r="E896" s="38" t="s">
        <v>404</v>
      </c>
      <c r="F896" s="38">
        <v>64</v>
      </c>
      <c r="G896" s="38">
        <v>69</v>
      </c>
      <c r="H896" s="38">
        <v>21.710000000000004</v>
      </c>
    </row>
    <row r="897" spans="1:8" hidden="1" outlineLevel="1" collapsed="1" x14ac:dyDescent="0.3">
      <c r="A897" s="38"/>
      <c r="B897" s="58" t="s">
        <v>321</v>
      </c>
      <c r="C897" s="58"/>
      <c r="D897" s="58"/>
      <c r="E897" s="58"/>
      <c r="F897" s="58">
        <f>SUBTOTAL(9,F884:F896)</f>
        <v>2330</v>
      </c>
      <c r="G897" s="58">
        <f>SUBTOTAL(9,G884:G896)</f>
        <v>2855</v>
      </c>
      <c r="H897" s="58">
        <f>SUBTOTAL(9,H884:H896)</f>
        <v>805.52000000000021</v>
      </c>
    </row>
    <row r="898" spans="1:8" collapsed="1" x14ac:dyDescent="0.3">
      <c r="A898" s="157" t="s">
        <v>408</v>
      </c>
      <c r="B898" s="36"/>
      <c r="C898" s="36"/>
      <c r="D898" s="36"/>
      <c r="E898" s="36"/>
      <c r="F898" s="36">
        <f>SUBTOTAL(9,F600:F896)</f>
        <v>190223</v>
      </c>
      <c r="G898" s="36">
        <f>SUBTOTAL(9,G600:G896)</f>
        <v>236129</v>
      </c>
      <c r="H898" s="158">
        <f>SUBTOTAL(9,H600:H896)</f>
        <v>87565.71</v>
      </c>
    </row>
    <row r="899" spans="1:8" hidden="1" outlineLevel="2" x14ac:dyDescent="0.3">
      <c r="A899">
        <v>20241</v>
      </c>
      <c r="B899" t="s">
        <v>45</v>
      </c>
      <c r="C899" t="s">
        <v>46</v>
      </c>
      <c r="D899" t="s">
        <v>47</v>
      </c>
      <c r="E899">
        <v>-18</v>
      </c>
      <c r="F899">
        <v>3</v>
      </c>
      <c r="G899">
        <v>3</v>
      </c>
      <c r="H899">
        <v>2.37</v>
      </c>
    </row>
    <row r="900" spans="1:8" hidden="1" outlineLevel="2" collapsed="1" x14ac:dyDescent="0.3">
      <c r="A900">
        <v>20241</v>
      </c>
      <c r="B900" t="s">
        <v>45</v>
      </c>
      <c r="C900" t="s">
        <v>46</v>
      </c>
      <c r="D900" t="s">
        <v>47</v>
      </c>
      <c r="E900" t="s">
        <v>117</v>
      </c>
      <c r="F900">
        <v>42</v>
      </c>
      <c r="G900">
        <v>57</v>
      </c>
      <c r="H900">
        <v>13.430000000000001</v>
      </c>
    </row>
    <row r="901" spans="1:8" hidden="1" outlineLevel="2" collapsed="1" x14ac:dyDescent="0.3">
      <c r="A901">
        <v>20241</v>
      </c>
      <c r="B901" t="s">
        <v>45</v>
      </c>
      <c r="C901" t="s">
        <v>46</v>
      </c>
      <c r="D901" t="s">
        <v>47</v>
      </c>
      <c r="E901" t="s">
        <v>118</v>
      </c>
      <c r="F901">
        <v>175</v>
      </c>
      <c r="G901">
        <v>217</v>
      </c>
      <c r="H901">
        <v>70.75</v>
      </c>
    </row>
    <row r="902" spans="1:8" hidden="1" outlineLevel="2" collapsed="1" x14ac:dyDescent="0.3">
      <c r="A902">
        <v>20241</v>
      </c>
      <c r="B902" t="s">
        <v>45</v>
      </c>
      <c r="C902" t="s">
        <v>46</v>
      </c>
      <c r="D902" t="s">
        <v>47</v>
      </c>
      <c r="E902" t="s">
        <v>119</v>
      </c>
      <c r="F902">
        <v>118</v>
      </c>
      <c r="G902">
        <v>143</v>
      </c>
      <c r="H902">
        <v>47.929999999999993</v>
      </c>
    </row>
    <row r="903" spans="1:8" hidden="1" outlineLevel="2" collapsed="1" x14ac:dyDescent="0.3">
      <c r="A903">
        <v>20241</v>
      </c>
      <c r="B903" t="s">
        <v>45</v>
      </c>
      <c r="C903" t="s">
        <v>46</v>
      </c>
      <c r="D903" t="s">
        <v>47</v>
      </c>
      <c r="E903" t="s">
        <v>120</v>
      </c>
      <c r="F903">
        <v>84</v>
      </c>
      <c r="G903">
        <v>105</v>
      </c>
      <c r="H903">
        <v>36.180000000000007</v>
      </c>
    </row>
    <row r="904" spans="1:8" hidden="1" outlineLevel="2" collapsed="1" x14ac:dyDescent="0.3">
      <c r="A904">
        <v>20241</v>
      </c>
      <c r="B904" t="s">
        <v>45</v>
      </c>
      <c r="C904" t="s">
        <v>46</v>
      </c>
      <c r="D904" t="s">
        <v>47</v>
      </c>
      <c r="E904" t="s">
        <v>121</v>
      </c>
      <c r="F904">
        <v>61</v>
      </c>
      <c r="G904">
        <v>75</v>
      </c>
      <c r="H904">
        <v>30.93</v>
      </c>
    </row>
    <row r="905" spans="1:8" hidden="1" outlineLevel="2" collapsed="1" x14ac:dyDescent="0.3">
      <c r="A905">
        <v>20241</v>
      </c>
      <c r="B905" t="s">
        <v>45</v>
      </c>
      <c r="C905" t="s">
        <v>46</v>
      </c>
      <c r="D905" t="s">
        <v>47</v>
      </c>
      <c r="E905" t="s">
        <v>122</v>
      </c>
      <c r="F905">
        <v>71</v>
      </c>
      <c r="G905">
        <v>91</v>
      </c>
      <c r="H905">
        <v>32.85</v>
      </c>
    </row>
    <row r="906" spans="1:8" hidden="1" outlineLevel="2" collapsed="1" x14ac:dyDescent="0.3">
      <c r="A906">
        <v>20241</v>
      </c>
      <c r="B906" t="s">
        <v>45</v>
      </c>
      <c r="C906" t="s">
        <v>46</v>
      </c>
      <c r="D906" t="s">
        <v>47</v>
      </c>
      <c r="E906" t="s">
        <v>123</v>
      </c>
      <c r="F906">
        <v>55</v>
      </c>
      <c r="G906">
        <v>74</v>
      </c>
      <c r="H906">
        <v>22.679999999999996</v>
      </c>
    </row>
    <row r="907" spans="1:8" hidden="1" outlineLevel="2" collapsed="1" x14ac:dyDescent="0.3">
      <c r="A907">
        <v>20241</v>
      </c>
      <c r="B907" t="s">
        <v>45</v>
      </c>
      <c r="C907" t="s">
        <v>46</v>
      </c>
      <c r="D907" t="s">
        <v>47</v>
      </c>
      <c r="E907" t="s">
        <v>124</v>
      </c>
      <c r="F907">
        <v>50</v>
      </c>
      <c r="G907">
        <v>65</v>
      </c>
      <c r="H907">
        <v>24.279999999999994</v>
      </c>
    </row>
    <row r="908" spans="1:8" hidden="1" outlineLevel="2" collapsed="1" x14ac:dyDescent="0.3">
      <c r="A908">
        <v>20241</v>
      </c>
      <c r="B908" t="s">
        <v>45</v>
      </c>
      <c r="C908" t="s">
        <v>46</v>
      </c>
      <c r="D908" t="s">
        <v>47</v>
      </c>
      <c r="E908" t="s">
        <v>125</v>
      </c>
      <c r="F908">
        <v>38</v>
      </c>
      <c r="G908">
        <v>44</v>
      </c>
      <c r="H908">
        <v>17.63</v>
      </c>
    </row>
    <row r="909" spans="1:8" hidden="1" outlineLevel="2" collapsed="1" x14ac:dyDescent="0.3">
      <c r="A909">
        <v>20241</v>
      </c>
      <c r="B909" t="s">
        <v>45</v>
      </c>
      <c r="C909" t="s">
        <v>46</v>
      </c>
      <c r="D909" t="s">
        <v>47</v>
      </c>
      <c r="E909" t="s">
        <v>126</v>
      </c>
      <c r="F909">
        <v>31</v>
      </c>
      <c r="G909">
        <v>34</v>
      </c>
      <c r="H909">
        <v>11.08</v>
      </c>
    </row>
    <row r="910" spans="1:8" hidden="1" outlineLevel="2" collapsed="1" x14ac:dyDescent="0.3">
      <c r="A910">
        <v>20241</v>
      </c>
      <c r="B910" t="s">
        <v>45</v>
      </c>
      <c r="C910" t="s">
        <v>46</v>
      </c>
      <c r="D910" t="s">
        <v>47</v>
      </c>
      <c r="E910" t="s">
        <v>403</v>
      </c>
      <c r="F910">
        <v>21</v>
      </c>
      <c r="G910">
        <v>24</v>
      </c>
      <c r="H910">
        <v>4.9699999999999989</v>
      </c>
    </row>
    <row r="911" spans="1:8" hidden="1" outlineLevel="2" collapsed="1" x14ac:dyDescent="0.3">
      <c r="A911">
        <v>20241</v>
      </c>
      <c r="B911" t="s">
        <v>45</v>
      </c>
      <c r="C911" t="s">
        <v>46</v>
      </c>
      <c r="D911" t="s">
        <v>47</v>
      </c>
      <c r="E911" t="s">
        <v>404</v>
      </c>
      <c r="F911">
        <v>5</v>
      </c>
      <c r="G911">
        <v>6</v>
      </c>
      <c r="H911">
        <v>0.27</v>
      </c>
    </row>
    <row r="912" spans="1:8" hidden="1" outlineLevel="1" collapsed="1" x14ac:dyDescent="0.3">
      <c r="B912" s="58" t="s">
        <v>157</v>
      </c>
      <c r="C912" s="58"/>
      <c r="D912" s="58"/>
      <c r="E912" s="58"/>
      <c r="F912" s="58">
        <f>SUBTOTAL(9,F899:F911)</f>
        <v>754</v>
      </c>
      <c r="G912" s="58">
        <f>SUBTOTAL(9,G899:G911)</f>
        <v>938</v>
      </c>
      <c r="H912" s="58">
        <f>SUBTOTAL(9,H899:H911)</f>
        <v>315.34999999999991</v>
      </c>
    </row>
    <row r="913" spans="1:8" hidden="1" outlineLevel="2" x14ac:dyDescent="0.3">
      <c r="A913">
        <v>20241</v>
      </c>
      <c r="B913" t="s">
        <v>48</v>
      </c>
      <c r="C913" t="s">
        <v>49</v>
      </c>
      <c r="D913" t="s">
        <v>50</v>
      </c>
      <c r="E913" t="s">
        <v>117</v>
      </c>
      <c r="F913">
        <v>6</v>
      </c>
      <c r="G913">
        <v>6</v>
      </c>
      <c r="H913">
        <v>2.59</v>
      </c>
    </row>
    <row r="914" spans="1:8" hidden="1" outlineLevel="2" collapsed="1" x14ac:dyDescent="0.3">
      <c r="A914">
        <v>20241</v>
      </c>
      <c r="B914" t="s">
        <v>48</v>
      </c>
      <c r="C914" t="s">
        <v>49</v>
      </c>
      <c r="D914" t="s">
        <v>50</v>
      </c>
      <c r="E914" t="s">
        <v>118</v>
      </c>
      <c r="F914">
        <v>20</v>
      </c>
      <c r="G914">
        <v>24</v>
      </c>
      <c r="H914">
        <v>8.86</v>
      </c>
    </row>
    <row r="915" spans="1:8" hidden="1" outlineLevel="2" collapsed="1" x14ac:dyDescent="0.3">
      <c r="A915">
        <v>20241</v>
      </c>
      <c r="B915" t="s">
        <v>48</v>
      </c>
      <c r="C915" t="s">
        <v>49</v>
      </c>
      <c r="D915" t="s">
        <v>50</v>
      </c>
      <c r="E915" t="s">
        <v>119</v>
      </c>
      <c r="F915">
        <v>13</v>
      </c>
      <c r="G915">
        <v>16</v>
      </c>
      <c r="H915">
        <v>7.379999999999999</v>
      </c>
    </row>
    <row r="916" spans="1:8" hidden="1" outlineLevel="2" collapsed="1" x14ac:dyDescent="0.3">
      <c r="A916">
        <v>20241</v>
      </c>
      <c r="B916" t="s">
        <v>48</v>
      </c>
      <c r="C916" t="s">
        <v>49</v>
      </c>
      <c r="D916" t="s">
        <v>50</v>
      </c>
      <c r="E916" t="s">
        <v>120</v>
      </c>
      <c r="F916">
        <v>7</v>
      </c>
      <c r="G916">
        <v>7</v>
      </c>
      <c r="H916">
        <v>4.53</v>
      </c>
    </row>
    <row r="917" spans="1:8" hidden="1" outlineLevel="2" collapsed="1" x14ac:dyDescent="0.3">
      <c r="A917">
        <v>20241</v>
      </c>
      <c r="B917" t="s">
        <v>48</v>
      </c>
      <c r="C917" t="s">
        <v>49</v>
      </c>
      <c r="D917" t="s">
        <v>50</v>
      </c>
      <c r="E917" t="s">
        <v>121</v>
      </c>
      <c r="F917">
        <v>3</v>
      </c>
      <c r="G917">
        <v>5</v>
      </c>
      <c r="H917">
        <v>1.75</v>
      </c>
    </row>
    <row r="918" spans="1:8" hidden="1" outlineLevel="2" collapsed="1" x14ac:dyDescent="0.3">
      <c r="A918">
        <v>20241</v>
      </c>
      <c r="B918" t="s">
        <v>48</v>
      </c>
      <c r="C918" t="s">
        <v>49</v>
      </c>
      <c r="D918" t="s">
        <v>50</v>
      </c>
      <c r="E918" t="s">
        <v>122</v>
      </c>
      <c r="F918">
        <v>10</v>
      </c>
      <c r="G918">
        <v>11</v>
      </c>
      <c r="H918">
        <v>4.3499999999999988</v>
      </c>
    </row>
    <row r="919" spans="1:8" hidden="1" outlineLevel="2" collapsed="1" x14ac:dyDescent="0.3">
      <c r="A919">
        <v>20241</v>
      </c>
      <c r="B919" t="s">
        <v>48</v>
      </c>
      <c r="C919" t="s">
        <v>49</v>
      </c>
      <c r="D919" t="s">
        <v>50</v>
      </c>
      <c r="E919" t="s">
        <v>123</v>
      </c>
      <c r="F919">
        <v>5</v>
      </c>
      <c r="G919">
        <v>7</v>
      </c>
      <c r="H919">
        <v>1.6199999999999999</v>
      </c>
    </row>
    <row r="920" spans="1:8" hidden="1" outlineLevel="2" collapsed="1" x14ac:dyDescent="0.3">
      <c r="A920">
        <v>20241</v>
      </c>
      <c r="B920" t="s">
        <v>48</v>
      </c>
      <c r="C920" t="s">
        <v>49</v>
      </c>
      <c r="D920" t="s">
        <v>50</v>
      </c>
      <c r="E920" t="s">
        <v>124</v>
      </c>
      <c r="F920">
        <v>3</v>
      </c>
      <c r="G920">
        <v>4</v>
      </c>
      <c r="H920">
        <v>2.06</v>
      </c>
    </row>
    <row r="921" spans="1:8" hidden="1" outlineLevel="2" collapsed="1" x14ac:dyDescent="0.3">
      <c r="A921">
        <v>20241</v>
      </c>
      <c r="B921" t="s">
        <v>48</v>
      </c>
      <c r="C921" t="s">
        <v>49</v>
      </c>
      <c r="D921" t="s">
        <v>50</v>
      </c>
      <c r="E921" t="s">
        <v>125</v>
      </c>
      <c r="F921">
        <v>5</v>
      </c>
      <c r="G921">
        <v>5</v>
      </c>
      <c r="H921">
        <v>1.27</v>
      </c>
    </row>
    <row r="922" spans="1:8" hidden="1" outlineLevel="2" collapsed="1" x14ac:dyDescent="0.3">
      <c r="A922">
        <v>20241</v>
      </c>
      <c r="B922" t="s">
        <v>48</v>
      </c>
      <c r="C922" t="s">
        <v>49</v>
      </c>
      <c r="D922" t="s">
        <v>50</v>
      </c>
      <c r="E922" t="s">
        <v>126</v>
      </c>
      <c r="F922">
        <v>1</v>
      </c>
      <c r="G922">
        <v>1</v>
      </c>
      <c r="H922">
        <v>0.17</v>
      </c>
    </row>
    <row r="923" spans="1:8" hidden="1" outlineLevel="2" collapsed="1" x14ac:dyDescent="0.3">
      <c r="A923">
        <v>20241</v>
      </c>
      <c r="B923" t="s">
        <v>48</v>
      </c>
      <c r="C923" t="s">
        <v>49</v>
      </c>
      <c r="D923" t="s">
        <v>50</v>
      </c>
      <c r="E923" t="s">
        <v>403</v>
      </c>
      <c r="F923">
        <v>1</v>
      </c>
      <c r="G923">
        <v>1</v>
      </c>
      <c r="H923">
        <v>0.22</v>
      </c>
    </row>
    <row r="924" spans="1:8" hidden="1" outlineLevel="2" collapsed="1" x14ac:dyDescent="0.3">
      <c r="A924">
        <v>20241</v>
      </c>
      <c r="B924" t="s">
        <v>48</v>
      </c>
      <c r="C924" t="s">
        <v>49</v>
      </c>
      <c r="D924" t="s">
        <v>50</v>
      </c>
      <c r="E924" t="s">
        <v>404</v>
      </c>
      <c r="F924">
        <v>3</v>
      </c>
      <c r="G924">
        <v>3</v>
      </c>
      <c r="H924">
        <v>0.7</v>
      </c>
    </row>
    <row r="925" spans="1:8" hidden="1" outlineLevel="1" collapsed="1" x14ac:dyDescent="0.3">
      <c r="B925" s="58" t="s">
        <v>158</v>
      </c>
      <c r="C925" s="58"/>
      <c r="D925" s="58"/>
      <c r="E925" s="58"/>
      <c r="F925" s="58">
        <f>SUBTOTAL(9,F913:F924)</f>
        <v>77</v>
      </c>
      <c r="G925" s="58">
        <f>SUBTOTAL(9,G913:G924)</f>
        <v>90</v>
      </c>
      <c r="H925" s="58">
        <f>SUBTOTAL(9,H913:H924)</f>
        <v>35.500000000000007</v>
      </c>
    </row>
    <row r="926" spans="1:8" hidden="1" outlineLevel="2" x14ac:dyDescent="0.3">
      <c r="A926">
        <v>20241</v>
      </c>
      <c r="B926" t="s">
        <v>51</v>
      </c>
      <c r="C926" t="s">
        <v>52</v>
      </c>
      <c r="D926" t="s">
        <v>53</v>
      </c>
      <c r="E926">
        <v>-18</v>
      </c>
      <c r="F926">
        <v>43</v>
      </c>
      <c r="G926">
        <v>46</v>
      </c>
      <c r="H926">
        <v>3.0100000000000002</v>
      </c>
    </row>
    <row r="927" spans="1:8" hidden="1" outlineLevel="2" collapsed="1" x14ac:dyDescent="0.3">
      <c r="A927">
        <v>20241</v>
      </c>
      <c r="B927" t="s">
        <v>51</v>
      </c>
      <c r="C927" t="s">
        <v>52</v>
      </c>
      <c r="D927" t="s">
        <v>53</v>
      </c>
      <c r="E927" t="s">
        <v>117</v>
      </c>
      <c r="F927">
        <v>2383</v>
      </c>
      <c r="G927">
        <v>2929</v>
      </c>
      <c r="H927">
        <v>1040.7199999999996</v>
      </c>
    </row>
    <row r="928" spans="1:8" hidden="1" outlineLevel="2" collapsed="1" x14ac:dyDescent="0.3">
      <c r="A928">
        <v>20241</v>
      </c>
      <c r="B928" t="s">
        <v>51</v>
      </c>
      <c r="C928" t="s">
        <v>52</v>
      </c>
      <c r="D928" t="s">
        <v>53</v>
      </c>
      <c r="E928" t="s">
        <v>118</v>
      </c>
      <c r="F928">
        <v>10560</v>
      </c>
      <c r="G928">
        <v>12409</v>
      </c>
      <c r="H928">
        <v>5436.43</v>
      </c>
    </row>
    <row r="929" spans="1:8" hidden="1" outlineLevel="2" collapsed="1" x14ac:dyDescent="0.3">
      <c r="A929">
        <v>20241</v>
      </c>
      <c r="B929" t="s">
        <v>51</v>
      </c>
      <c r="C929" t="s">
        <v>52</v>
      </c>
      <c r="D929" t="s">
        <v>53</v>
      </c>
      <c r="E929" t="s">
        <v>119</v>
      </c>
      <c r="F929">
        <v>8389</v>
      </c>
      <c r="G929">
        <v>9805</v>
      </c>
      <c r="H929">
        <v>4536.0099999999984</v>
      </c>
    </row>
    <row r="930" spans="1:8" hidden="1" outlineLevel="2" collapsed="1" x14ac:dyDescent="0.3">
      <c r="A930">
        <v>20241</v>
      </c>
      <c r="B930" t="s">
        <v>51</v>
      </c>
      <c r="C930" t="s">
        <v>52</v>
      </c>
      <c r="D930" t="s">
        <v>53</v>
      </c>
      <c r="E930" t="s">
        <v>120</v>
      </c>
      <c r="F930">
        <v>6543</v>
      </c>
      <c r="G930">
        <v>7735</v>
      </c>
      <c r="H930">
        <v>3621.7599999999989</v>
      </c>
    </row>
    <row r="931" spans="1:8" hidden="1" outlineLevel="2" collapsed="1" x14ac:dyDescent="0.3">
      <c r="A931">
        <v>20241</v>
      </c>
      <c r="B931" t="s">
        <v>51</v>
      </c>
      <c r="C931" t="s">
        <v>52</v>
      </c>
      <c r="D931" t="s">
        <v>53</v>
      </c>
      <c r="E931" t="s">
        <v>121</v>
      </c>
      <c r="F931">
        <v>5351</v>
      </c>
      <c r="G931">
        <v>6380</v>
      </c>
      <c r="H931">
        <v>2914.0800000000013</v>
      </c>
    </row>
    <row r="932" spans="1:8" hidden="1" outlineLevel="2" collapsed="1" x14ac:dyDescent="0.3">
      <c r="A932">
        <v>20241</v>
      </c>
      <c r="B932" t="s">
        <v>51</v>
      </c>
      <c r="C932" t="s">
        <v>52</v>
      </c>
      <c r="D932" t="s">
        <v>53</v>
      </c>
      <c r="E932" t="s">
        <v>122</v>
      </c>
      <c r="F932">
        <v>4750</v>
      </c>
      <c r="G932">
        <v>5666</v>
      </c>
      <c r="H932">
        <v>2665.7300000000005</v>
      </c>
    </row>
    <row r="933" spans="1:8" hidden="1" outlineLevel="2" collapsed="1" x14ac:dyDescent="0.3">
      <c r="A933">
        <v>20241</v>
      </c>
      <c r="B933" t="s">
        <v>51</v>
      </c>
      <c r="C933" t="s">
        <v>52</v>
      </c>
      <c r="D933" t="s">
        <v>53</v>
      </c>
      <c r="E933" t="s">
        <v>123</v>
      </c>
      <c r="F933">
        <v>3889</v>
      </c>
      <c r="G933">
        <v>4572</v>
      </c>
      <c r="H933">
        <v>2188.5500000000006</v>
      </c>
    </row>
    <row r="934" spans="1:8" hidden="1" outlineLevel="2" collapsed="1" x14ac:dyDescent="0.3">
      <c r="A934">
        <v>20241</v>
      </c>
      <c r="B934" t="s">
        <v>51</v>
      </c>
      <c r="C934" t="s">
        <v>52</v>
      </c>
      <c r="D934" t="s">
        <v>53</v>
      </c>
      <c r="E934" t="s">
        <v>124</v>
      </c>
      <c r="F934">
        <v>3107</v>
      </c>
      <c r="G934">
        <v>3674</v>
      </c>
      <c r="H934">
        <v>1776.4999999999998</v>
      </c>
    </row>
    <row r="935" spans="1:8" hidden="1" outlineLevel="2" collapsed="1" x14ac:dyDescent="0.3">
      <c r="A935">
        <v>20241</v>
      </c>
      <c r="B935" t="s">
        <v>51</v>
      </c>
      <c r="C935" t="s">
        <v>52</v>
      </c>
      <c r="D935" t="s">
        <v>53</v>
      </c>
      <c r="E935" t="s">
        <v>125</v>
      </c>
      <c r="F935">
        <v>2042</v>
      </c>
      <c r="G935">
        <v>2335</v>
      </c>
      <c r="H935">
        <v>1140.7399999999998</v>
      </c>
    </row>
    <row r="936" spans="1:8" hidden="1" outlineLevel="2" collapsed="1" x14ac:dyDescent="0.3">
      <c r="A936">
        <v>20241</v>
      </c>
      <c r="B936" t="s">
        <v>51</v>
      </c>
      <c r="C936" t="s">
        <v>52</v>
      </c>
      <c r="D936" t="s">
        <v>53</v>
      </c>
      <c r="E936" t="s">
        <v>126</v>
      </c>
      <c r="F936">
        <v>1003</v>
      </c>
      <c r="G936">
        <v>1101</v>
      </c>
      <c r="H936">
        <v>438.37</v>
      </c>
    </row>
    <row r="937" spans="1:8" hidden="1" outlineLevel="2" collapsed="1" x14ac:dyDescent="0.3">
      <c r="A937">
        <v>20241</v>
      </c>
      <c r="B937" t="s">
        <v>51</v>
      </c>
      <c r="C937" t="s">
        <v>52</v>
      </c>
      <c r="D937" t="s">
        <v>53</v>
      </c>
      <c r="E937" t="s">
        <v>403</v>
      </c>
      <c r="F937">
        <v>489</v>
      </c>
      <c r="G937">
        <v>520</v>
      </c>
      <c r="H937">
        <v>153.52000000000004</v>
      </c>
    </row>
    <row r="938" spans="1:8" hidden="1" outlineLevel="2" collapsed="1" x14ac:dyDescent="0.3">
      <c r="A938">
        <v>20241</v>
      </c>
      <c r="B938" t="s">
        <v>51</v>
      </c>
      <c r="C938" t="s">
        <v>52</v>
      </c>
      <c r="D938" t="s">
        <v>53</v>
      </c>
      <c r="E938" t="s">
        <v>404</v>
      </c>
      <c r="F938">
        <v>168</v>
      </c>
      <c r="G938">
        <v>178</v>
      </c>
      <c r="H938">
        <v>46.270000000000017</v>
      </c>
    </row>
    <row r="939" spans="1:8" hidden="1" outlineLevel="1" collapsed="1" x14ac:dyDescent="0.3">
      <c r="B939" s="58" t="s">
        <v>159</v>
      </c>
      <c r="C939" s="58"/>
      <c r="D939" s="58"/>
      <c r="E939" s="58"/>
      <c r="F939" s="58">
        <f>SUBTOTAL(9,F926:F938)</f>
        <v>48717</v>
      </c>
      <c r="G939" s="58">
        <f>SUBTOTAL(9,G926:G938)</f>
        <v>57350</v>
      </c>
      <c r="H939" s="58">
        <f>SUBTOTAL(9,H926:H938)</f>
        <v>25961.69</v>
      </c>
    </row>
    <row r="940" spans="1:8" hidden="1" outlineLevel="2" x14ac:dyDescent="0.3">
      <c r="A940">
        <v>20241</v>
      </c>
      <c r="B940" t="s">
        <v>54</v>
      </c>
      <c r="C940" t="s">
        <v>55</v>
      </c>
      <c r="D940" t="s">
        <v>56</v>
      </c>
      <c r="E940" t="s">
        <v>117</v>
      </c>
      <c r="F940">
        <v>5</v>
      </c>
      <c r="G940">
        <v>5</v>
      </c>
      <c r="H940">
        <v>2.79</v>
      </c>
    </row>
    <row r="941" spans="1:8" hidden="1" outlineLevel="2" collapsed="1" x14ac:dyDescent="0.3">
      <c r="A941">
        <v>20241</v>
      </c>
      <c r="B941" t="s">
        <v>54</v>
      </c>
      <c r="C941" t="s">
        <v>55</v>
      </c>
      <c r="D941" t="s">
        <v>56</v>
      </c>
      <c r="E941" t="s">
        <v>118</v>
      </c>
      <c r="F941">
        <v>29</v>
      </c>
      <c r="G941">
        <v>31</v>
      </c>
      <c r="H941">
        <v>16.749999999999996</v>
      </c>
    </row>
    <row r="942" spans="1:8" hidden="1" outlineLevel="2" collapsed="1" x14ac:dyDescent="0.3">
      <c r="A942">
        <v>20241</v>
      </c>
      <c r="B942" t="s">
        <v>54</v>
      </c>
      <c r="C942" t="s">
        <v>55</v>
      </c>
      <c r="D942" t="s">
        <v>56</v>
      </c>
      <c r="E942" t="s">
        <v>119</v>
      </c>
      <c r="F942">
        <v>47</v>
      </c>
      <c r="G942">
        <v>49</v>
      </c>
      <c r="H942">
        <v>31.39</v>
      </c>
    </row>
    <row r="943" spans="1:8" hidden="1" outlineLevel="2" collapsed="1" x14ac:dyDescent="0.3">
      <c r="A943">
        <v>20241</v>
      </c>
      <c r="B943" t="s">
        <v>54</v>
      </c>
      <c r="C943" t="s">
        <v>55</v>
      </c>
      <c r="D943" t="s">
        <v>56</v>
      </c>
      <c r="E943" t="s">
        <v>120</v>
      </c>
      <c r="F943">
        <v>26</v>
      </c>
      <c r="G943">
        <v>27</v>
      </c>
      <c r="H943">
        <v>15.06</v>
      </c>
    </row>
    <row r="944" spans="1:8" hidden="1" outlineLevel="2" collapsed="1" x14ac:dyDescent="0.3">
      <c r="A944">
        <v>20241</v>
      </c>
      <c r="B944" t="s">
        <v>54</v>
      </c>
      <c r="C944" t="s">
        <v>55</v>
      </c>
      <c r="D944" t="s">
        <v>56</v>
      </c>
      <c r="E944" t="s">
        <v>121</v>
      </c>
      <c r="F944">
        <v>17</v>
      </c>
      <c r="G944">
        <v>17</v>
      </c>
      <c r="H944">
        <v>9.51</v>
      </c>
    </row>
    <row r="945" spans="1:8" hidden="1" outlineLevel="2" collapsed="1" x14ac:dyDescent="0.3">
      <c r="A945">
        <v>20241</v>
      </c>
      <c r="B945" t="s">
        <v>54</v>
      </c>
      <c r="C945" t="s">
        <v>55</v>
      </c>
      <c r="D945" t="s">
        <v>56</v>
      </c>
      <c r="E945" t="s">
        <v>122</v>
      </c>
      <c r="F945">
        <v>13</v>
      </c>
      <c r="G945">
        <v>15</v>
      </c>
      <c r="H945">
        <v>9.81</v>
      </c>
    </row>
    <row r="946" spans="1:8" hidden="1" outlineLevel="2" collapsed="1" x14ac:dyDescent="0.3">
      <c r="A946">
        <v>20241</v>
      </c>
      <c r="B946" t="s">
        <v>54</v>
      </c>
      <c r="C946" t="s">
        <v>55</v>
      </c>
      <c r="D946" t="s">
        <v>56</v>
      </c>
      <c r="E946" t="s">
        <v>123</v>
      </c>
      <c r="F946">
        <v>8</v>
      </c>
      <c r="G946">
        <v>9</v>
      </c>
      <c r="H946">
        <v>6.8800000000000008</v>
      </c>
    </row>
    <row r="947" spans="1:8" hidden="1" outlineLevel="2" collapsed="1" x14ac:dyDescent="0.3">
      <c r="A947">
        <v>20241</v>
      </c>
      <c r="B947" t="s">
        <v>54</v>
      </c>
      <c r="C947" t="s">
        <v>55</v>
      </c>
      <c r="D947" t="s">
        <v>56</v>
      </c>
      <c r="E947" t="s">
        <v>124</v>
      </c>
      <c r="F947">
        <v>12</v>
      </c>
      <c r="G947">
        <v>13</v>
      </c>
      <c r="H947">
        <v>7.59</v>
      </c>
    </row>
    <row r="948" spans="1:8" hidden="1" outlineLevel="2" collapsed="1" x14ac:dyDescent="0.3">
      <c r="A948">
        <v>20241</v>
      </c>
      <c r="B948" t="s">
        <v>54</v>
      </c>
      <c r="C948" t="s">
        <v>55</v>
      </c>
      <c r="D948" t="s">
        <v>56</v>
      </c>
      <c r="E948" t="s">
        <v>125</v>
      </c>
      <c r="F948">
        <v>2</v>
      </c>
      <c r="G948">
        <v>2</v>
      </c>
      <c r="H948">
        <v>1.2</v>
      </c>
    </row>
    <row r="949" spans="1:8" hidden="1" outlineLevel="2" collapsed="1" x14ac:dyDescent="0.3">
      <c r="A949">
        <v>20241</v>
      </c>
      <c r="B949" t="s">
        <v>54</v>
      </c>
      <c r="C949" t="s">
        <v>55</v>
      </c>
      <c r="D949" t="s">
        <v>56</v>
      </c>
      <c r="E949" t="s">
        <v>403</v>
      </c>
      <c r="F949">
        <v>6</v>
      </c>
      <c r="G949">
        <v>6</v>
      </c>
      <c r="H949">
        <v>2.67</v>
      </c>
    </row>
    <row r="950" spans="1:8" hidden="1" outlineLevel="2" collapsed="1" x14ac:dyDescent="0.3">
      <c r="A950">
        <v>20241</v>
      </c>
      <c r="B950" t="s">
        <v>54</v>
      </c>
      <c r="C950" t="s">
        <v>55</v>
      </c>
      <c r="D950" t="s">
        <v>56</v>
      </c>
      <c r="E950" t="s">
        <v>404</v>
      </c>
      <c r="F950">
        <v>2</v>
      </c>
      <c r="G950">
        <v>2</v>
      </c>
      <c r="H950">
        <v>0.05</v>
      </c>
    </row>
    <row r="951" spans="1:8" hidden="1" outlineLevel="1" collapsed="1" x14ac:dyDescent="0.3">
      <c r="B951" s="58" t="s">
        <v>160</v>
      </c>
      <c r="C951" s="58"/>
      <c r="D951" s="58"/>
      <c r="E951" s="58"/>
      <c r="F951" s="58">
        <f>SUBTOTAL(9,F940:F950)</f>
        <v>167</v>
      </c>
      <c r="G951" s="58">
        <f>SUBTOTAL(9,G940:G950)</f>
        <v>176</v>
      </c>
      <c r="H951" s="58">
        <f>SUBTOTAL(9,H940:H950)</f>
        <v>103.7</v>
      </c>
    </row>
    <row r="952" spans="1:8" hidden="1" outlineLevel="2" x14ac:dyDescent="0.3">
      <c r="A952">
        <v>20241</v>
      </c>
      <c r="B952" t="s">
        <v>57</v>
      </c>
      <c r="C952" t="s">
        <v>58</v>
      </c>
      <c r="D952" t="s">
        <v>59</v>
      </c>
      <c r="E952">
        <v>-18</v>
      </c>
      <c r="F952">
        <v>5</v>
      </c>
      <c r="G952">
        <v>5</v>
      </c>
      <c r="H952">
        <v>1.3</v>
      </c>
    </row>
    <row r="953" spans="1:8" hidden="1" outlineLevel="2" collapsed="1" x14ac:dyDescent="0.3">
      <c r="A953">
        <v>20241</v>
      </c>
      <c r="B953" t="s">
        <v>57</v>
      </c>
      <c r="C953" t="s">
        <v>58</v>
      </c>
      <c r="D953" t="s">
        <v>59</v>
      </c>
      <c r="E953" t="s">
        <v>117</v>
      </c>
      <c r="F953">
        <v>198</v>
      </c>
      <c r="G953">
        <v>237</v>
      </c>
      <c r="H953">
        <v>82.04</v>
      </c>
    </row>
    <row r="954" spans="1:8" hidden="1" outlineLevel="2" collapsed="1" x14ac:dyDescent="0.3">
      <c r="A954">
        <v>20241</v>
      </c>
      <c r="B954" t="s">
        <v>57</v>
      </c>
      <c r="C954" t="s">
        <v>58</v>
      </c>
      <c r="D954" t="s">
        <v>59</v>
      </c>
      <c r="E954" t="s">
        <v>118</v>
      </c>
      <c r="F954">
        <v>839</v>
      </c>
      <c r="G954">
        <v>1012</v>
      </c>
      <c r="H954">
        <v>378.66000000000008</v>
      </c>
    </row>
    <row r="955" spans="1:8" hidden="1" outlineLevel="2" collapsed="1" x14ac:dyDescent="0.3">
      <c r="A955">
        <v>20241</v>
      </c>
      <c r="B955" t="s">
        <v>57</v>
      </c>
      <c r="C955" t="s">
        <v>58</v>
      </c>
      <c r="D955" t="s">
        <v>59</v>
      </c>
      <c r="E955" t="s">
        <v>119</v>
      </c>
      <c r="F955">
        <v>681</v>
      </c>
      <c r="G955">
        <v>828</v>
      </c>
      <c r="H955">
        <v>328.50999999999982</v>
      </c>
    </row>
    <row r="956" spans="1:8" hidden="1" outlineLevel="2" collapsed="1" x14ac:dyDescent="0.3">
      <c r="A956">
        <v>20241</v>
      </c>
      <c r="B956" t="s">
        <v>57</v>
      </c>
      <c r="C956" t="s">
        <v>58</v>
      </c>
      <c r="D956" t="s">
        <v>59</v>
      </c>
      <c r="E956" t="s">
        <v>120</v>
      </c>
      <c r="F956">
        <v>554</v>
      </c>
      <c r="G956">
        <v>677</v>
      </c>
      <c r="H956">
        <v>287.07</v>
      </c>
    </row>
    <row r="957" spans="1:8" hidden="1" outlineLevel="2" collapsed="1" x14ac:dyDescent="0.3">
      <c r="A957">
        <v>20241</v>
      </c>
      <c r="B957" t="s">
        <v>57</v>
      </c>
      <c r="C957" t="s">
        <v>58</v>
      </c>
      <c r="D957" t="s">
        <v>59</v>
      </c>
      <c r="E957" t="s">
        <v>121</v>
      </c>
      <c r="F957">
        <v>526</v>
      </c>
      <c r="G957">
        <v>630</v>
      </c>
      <c r="H957">
        <v>280.64999999999998</v>
      </c>
    </row>
    <row r="958" spans="1:8" hidden="1" outlineLevel="2" collapsed="1" x14ac:dyDescent="0.3">
      <c r="A958">
        <v>20241</v>
      </c>
      <c r="B958" t="s">
        <v>57</v>
      </c>
      <c r="C958" t="s">
        <v>58</v>
      </c>
      <c r="D958" t="s">
        <v>59</v>
      </c>
      <c r="E958" t="s">
        <v>122</v>
      </c>
      <c r="F958">
        <v>451</v>
      </c>
      <c r="G958">
        <v>525</v>
      </c>
      <c r="H958">
        <v>237.48999999999998</v>
      </c>
    </row>
    <row r="959" spans="1:8" hidden="1" outlineLevel="2" collapsed="1" x14ac:dyDescent="0.3">
      <c r="A959">
        <v>20241</v>
      </c>
      <c r="B959" t="s">
        <v>57</v>
      </c>
      <c r="C959" t="s">
        <v>58</v>
      </c>
      <c r="D959" t="s">
        <v>59</v>
      </c>
      <c r="E959" t="s">
        <v>123</v>
      </c>
      <c r="F959">
        <v>393</v>
      </c>
      <c r="G959">
        <v>464</v>
      </c>
      <c r="H959">
        <v>214.64999999999998</v>
      </c>
    </row>
    <row r="960" spans="1:8" hidden="1" outlineLevel="2" collapsed="1" x14ac:dyDescent="0.3">
      <c r="A960">
        <v>20241</v>
      </c>
      <c r="B960" t="s">
        <v>57</v>
      </c>
      <c r="C960" t="s">
        <v>58</v>
      </c>
      <c r="D960" t="s">
        <v>59</v>
      </c>
      <c r="E960" t="s">
        <v>124</v>
      </c>
      <c r="F960">
        <v>301</v>
      </c>
      <c r="G960">
        <v>358</v>
      </c>
      <c r="H960">
        <v>161.04000000000002</v>
      </c>
    </row>
    <row r="961" spans="1:8" hidden="1" outlineLevel="2" collapsed="1" x14ac:dyDescent="0.3">
      <c r="A961">
        <v>20241</v>
      </c>
      <c r="B961" t="s">
        <v>57</v>
      </c>
      <c r="C961" t="s">
        <v>58</v>
      </c>
      <c r="D961" t="s">
        <v>59</v>
      </c>
      <c r="E961" t="s">
        <v>125</v>
      </c>
      <c r="F961">
        <v>224</v>
      </c>
      <c r="G961">
        <v>259</v>
      </c>
      <c r="H961">
        <v>119.94</v>
      </c>
    </row>
    <row r="962" spans="1:8" hidden="1" outlineLevel="2" collapsed="1" x14ac:dyDescent="0.3">
      <c r="A962">
        <v>20241</v>
      </c>
      <c r="B962" t="s">
        <v>57</v>
      </c>
      <c r="C962" t="s">
        <v>58</v>
      </c>
      <c r="D962" t="s">
        <v>59</v>
      </c>
      <c r="E962" t="s">
        <v>126</v>
      </c>
      <c r="F962">
        <v>160</v>
      </c>
      <c r="G962">
        <v>177</v>
      </c>
      <c r="H962">
        <v>63.050000000000011</v>
      </c>
    </row>
    <row r="963" spans="1:8" hidden="1" outlineLevel="2" collapsed="1" x14ac:dyDescent="0.3">
      <c r="A963">
        <v>20241</v>
      </c>
      <c r="B963" t="s">
        <v>57</v>
      </c>
      <c r="C963" t="s">
        <v>58</v>
      </c>
      <c r="D963" t="s">
        <v>59</v>
      </c>
      <c r="E963" t="s">
        <v>403</v>
      </c>
      <c r="F963">
        <v>75</v>
      </c>
      <c r="G963">
        <v>80</v>
      </c>
      <c r="H963">
        <v>26.19</v>
      </c>
    </row>
    <row r="964" spans="1:8" hidden="1" outlineLevel="2" collapsed="1" x14ac:dyDescent="0.3">
      <c r="A964">
        <v>20241</v>
      </c>
      <c r="B964" t="s">
        <v>57</v>
      </c>
      <c r="C964" t="s">
        <v>58</v>
      </c>
      <c r="D964" t="s">
        <v>59</v>
      </c>
      <c r="E964" t="s">
        <v>404</v>
      </c>
      <c r="F964">
        <v>21</v>
      </c>
      <c r="G964">
        <v>22</v>
      </c>
      <c r="H964">
        <v>6.55</v>
      </c>
    </row>
    <row r="965" spans="1:8" hidden="1" outlineLevel="1" collapsed="1" x14ac:dyDescent="0.3">
      <c r="B965" s="58" t="s">
        <v>161</v>
      </c>
      <c r="C965" s="58"/>
      <c r="D965" s="58"/>
      <c r="E965" s="58"/>
      <c r="F965" s="58">
        <f>SUBTOTAL(9,F952:F964)</f>
        <v>4428</v>
      </c>
      <c r="G965" s="58">
        <f>SUBTOTAL(9,G952:G964)</f>
        <v>5274</v>
      </c>
      <c r="H965" s="58">
        <f>SUBTOTAL(9,H952:H964)</f>
        <v>2187.1400000000003</v>
      </c>
    </row>
    <row r="966" spans="1:8" hidden="1" outlineLevel="2" x14ac:dyDescent="0.3">
      <c r="A966">
        <v>20241</v>
      </c>
      <c r="B966" t="s">
        <v>60</v>
      </c>
      <c r="C966" t="s">
        <v>61</v>
      </c>
      <c r="D966" t="s">
        <v>62</v>
      </c>
      <c r="E966">
        <v>-18</v>
      </c>
      <c r="F966">
        <v>5</v>
      </c>
      <c r="G966">
        <v>6</v>
      </c>
      <c r="H966">
        <v>0.31</v>
      </c>
    </row>
    <row r="967" spans="1:8" hidden="1" outlineLevel="2" collapsed="1" x14ac:dyDescent="0.3">
      <c r="A967">
        <v>20241</v>
      </c>
      <c r="B967" t="s">
        <v>60</v>
      </c>
      <c r="C967" t="s">
        <v>61</v>
      </c>
      <c r="D967" t="s">
        <v>62</v>
      </c>
      <c r="E967" t="s">
        <v>117</v>
      </c>
      <c r="F967">
        <v>344</v>
      </c>
      <c r="G967">
        <v>405</v>
      </c>
      <c r="H967">
        <v>152.79000000000002</v>
      </c>
    </row>
    <row r="968" spans="1:8" hidden="1" outlineLevel="2" collapsed="1" x14ac:dyDescent="0.3">
      <c r="A968">
        <v>20241</v>
      </c>
      <c r="B968" t="s">
        <v>60</v>
      </c>
      <c r="C968" t="s">
        <v>61</v>
      </c>
      <c r="D968" t="s">
        <v>62</v>
      </c>
      <c r="E968" t="s">
        <v>118</v>
      </c>
      <c r="F968">
        <v>1884</v>
      </c>
      <c r="G968">
        <v>2165</v>
      </c>
      <c r="H968">
        <v>953.04000000000019</v>
      </c>
    </row>
    <row r="969" spans="1:8" hidden="1" outlineLevel="2" collapsed="1" x14ac:dyDescent="0.3">
      <c r="A969">
        <v>20241</v>
      </c>
      <c r="B969" t="s">
        <v>60</v>
      </c>
      <c r="C969" t="s">
        <v>61</v>
      </c>
      <c r="D969" t="s">
        <v>62</v>
      </c>
      <c r="E969" t="s">
        <v>119</v>
      </c>
      <c r="F969">
        <v>1548</v>
      </c>
      <c r="G969">
        <v>1789</v>
      </c>
      <c r="H969">
        <v>727.44000000000017</v>
      </c>
    </row>
    <row r="970" spans="1:8" hidden="1" outlineLevel="2" collapsed="1" x14ac:dyDescent="0.3">
      <c r="A970">
        <v>20241</v>
      </c>
      <c r="B970" t="s">
        <v>60</v>
      </c>
      <c r="C970" t="s">
        <v>61</v>
      </c>
      <c r="D970" t="s">
        <v>62</v>
      </c>
      <c r="E970" t="s">
        <v>120</v>
      </c>
      <c r="F970">
        <v>1307</v>
      </c>
      <c r="G970">
        <v>1490</v>
      </c>
      <c r="H970">
        <v>612.57999999999993</v>
      </c>
    </row>
    <row r="971" spans="1:8" hidden="1" outlineLevel="2" collapsed="1" x14ac:dyDescent="0.3">
      <c r="A971">
        <v>20241</v>
      </c>
      <c r="B971" t="s">
        <v>60</v>
      </c>
      <c r="C971" t="s">
        <v>61</v>
      </c>
      <c r="D971" t="s">
        <v>62</v>
      </c>
      <c r="E971" t="s">
        <v>121</v>
      </c>
      <c r="F971">
        <v>1126</v>
      </c>
      <c r="G971">
        <v>1294</v>
      </c>
      <c r="H971">
        <v>534.1</v>
      </c>
    </row>
    <row r="972" spans="1:8" hidden="1" outlineLevel="2" collapsed="1" x14ac:dyDescent="0.3">
      <c r="A972">
        <v>20241</v>
      </c>
      <c r="B972" t="s">
        <v>60</v>
      </c>
      <c r="C972" t="s">
        <v>61</v>
      </c>
      <c r="D972" t="s">
        <v>62</v>
      </c>
      <c r="E972" t="s">
        <v>122</v>
      </c>
      <c r="F972">
        <v>956</v>
      </c>
      <c r="G972">
        <v>1075</v>
      </c>
      <c r="H972">
        <v>478.08</v>
      </c>
    </row>
    <row r="973" spans="1:8" hidden="1" outlineLevel="2" collapsed="1" x14ac:dyDescent="0.3">
      <c r="A973">
        <v>20241</v>
      </c>
      <c r="B973" t="s">
        <v>60</v>
      </c>
      <c r="C973" t="s">
        <v>61</v>
      </c>
      <c r="D973" t="s">
        <v>62</v>
      </c>
      <c r="E973" t="s">
        <v>123</v>
      </c>
      <c r="F973">
        <v>714</v>
      </c>
      <c r="G973">
        <v>813</v>
      </c>
      <c r="H973">
        <v>361.7700000000001</v>
      </c>
    </row>
    <row r="974" spans="1:8" hidden="1" outlineLevel="2" collapsed="1" x14ac:dyDescent="0.3">
      <c r="A974">
        <v>20241</v>
      </c>
      <c r="B974" t="s">
        <v>60</v>
      </c>
      <c r="C974" t="s">
        <v>61</v>
      </c>
      <c r="D974" t="s">
        <v>62</v>
      </c>
      <c r="E974" t="s">
        <v>124</v>
      </c>
      <c r="F974">
        <v>555</v>
      </c>
      <c r="G974">
        <v>624</v>
      </c>
      <c r="H974">
        <v>277.7999999999999</v>
      </c>
    </row>
    <row r="975" spans="1:8" hidden="1" outlineLevel="2" collapsed="1" x14ac:dyDescent="0.3">
      <c r="A975">
        <v>20241</v>
      </c>
      <c r="B975" t="s">
        <v>60</v>
      </c>
      <c r="C975" t="s">
        <v>61</v>
      </c>
      <c r="D975" t="s">
        <v>62</v>
      </c>
      <c r="E975" t="s">
        <v>125</v>
      </c>
      <c r="F975">
        <v>368</v>
      </c>
      <c r="G975">
        <v>401</v>
      </c>
      <c r="H975">
        <v>175.98000000000002</v>
      </c>
    </row>
    <row r="976" spans="1:8" hidden="1" outlineLevel="2" collapsed="1" x14ac:dyDescent="0.3">
      <c r="A976">
        <v>20241</v>
      </c>
      <c r="B976" t="s">
        <v>60</v>
      </c>
      <c r="C976" t="s">
        <v>61</v>
      </c>
      <c r="D976" t="s">
        <v>62</v>
      </c>
      <c r="E976" t="s">
        <v>126</v>
      </c>
      <c r="F976">
        <v>191</v>
      </c>
      <c r="G976">
        <v>202</v>
      </c>
      <c r="H976">
        <v>73.580000000000013</v>
      </c>
    </row>
    <row r="977" spans="1:8" hidden="1" outlineLevel="2" collapsed="1" x14ac:dyDescent="0.3">
      <c r="A977">
        <v>20241</v>
      </c>
      <c r="B977" t="s">
        <v>60</v>
      </c>
      <c r="C977" t="s">
        <v>61</v>
      </c>
      <c r="D977" t="s">
        <v>62</v>
      </c>
      <c r="E977" t="s">
        <v>403</v>
      </c>
      <c r="F977">
        <v>130</v>
      </c>
      <c r="G977">
        <v>136</v>
      </c>
      <c r="H977">
        <v>36.21</v>
      </c>
    </row>
    <row r="978" spans="1:8" hidden="1" outlineLevel="2" collapsed="1" x14ac:dyDescent="0.3">
      <c r="A978">
        <v>20241</v>
      </c>
      <c r="B978" t="s">
        <v>60</v>
      </c>
      <c r="C978" t="s">
        <v>61</v>
      </c>
      <c r="D978" t="s">
        <v>62</v>
      </c>
      <c r="E978" t="s">
        <v>404</v>
      </c>
      <c r="F978">
        <v>53</v>
      </c>
      <c r="G978">
        <v>54</v>
      </c>
      <c r="H978">
        <v>12.920000000000002</v>
      </c>
    </row>
    <row r="979" spans="1:8" hidden="1" outlineLevel="1" collapsed="1" x14ac:dyDescent="0.3">
      <c r="B979" s="58" t="s">
        <v>162</v>
      </c>
      <c r="C979" s="58"/>
      <c r="D979" s="58"/>
      <c r="E979" s="58"/>
      <c r="F979" s="58">
        <f>SUBTOTAL(9,F966:F978)</f>
        <v>9181</v>
      </c>
      <c r="G979" s="58">
        <f>SUBTOTAL(9,G966:G978)</f>
        <v>10454</v>
      </c>
      <c r="H979" s="58">
        <f>SUBTOTAL(9,H966:H978)</f>
        <v>4396.5999999999995</v>
      </c>
    </row>
    <row r="980" spans="1:8" hidden="1" outlineLevel="2" x14ac:dyDescent="0.3">
      <c r="A980">
        <v>20241</v>
      </c>
      <c r="B980" t="s">
        <v>63</v>
      </c>
      <c r="C980" t="s">
        <v>64</v>
      </c>
      <c r="D980" t="s">
        <v>65</v>
      </c>
      <c r="E980">
        <v>-18</v>
      </c>
      <c r="F980">
        <v>279</v>
      </c>
      <c r="G980">
        <v>282</v>
      </c>
      <c r="H980">
        <v>8.7300000000000022</v>
      </c>
    </row>
    <row r="981" spans="1:8" hidden="1" outlineLevel="2" collapsed="1" x14ac:dyDescent="0.3">
      <c r="A981">
        <v>20241</v>
      </c>
      <c r="B981" t="s">
        <v>63</v>
      </c>
      <c r="C981" t="s">
        <v>64</v>
      </c>
      <c r="D981" t="s">
        <v>65</v>
      </c>
      <c r="E981" t="s">
        <v>117</v>
      </c>
      <c r="F981">
        <v>2513</v>
      </c>
      <c r="G981">
        <v>3022</v>
      </c>
      <c r="H981">
        <v>836.04999999999973</v>
      </c>
    </row>
    <row r="982" spans="1:8" hidden="1" outlineLevel="2" collapsed="1" x14ac:dyDescent="0.3">
      <c r="A982">
        <v>20241</v>
      </c>
      <c r="B982" t="s">
        <v>63</v>
      </c>
      <c r="C982" t="s">
        <v>64</v>
      </c>
      <c r="D982" t="s">
        <v>65</v>
      </c>
      <c r="E982" t="s">
        <v>118</v>
      </c>
      <c r="F982">
        <v>11057</v>
      </c>
      <c r="G982">
        <v>13054</v>
      </c>
      <c r="H982">
        <v>4522.3999999999978</v>
      </c>
    </row>
    <row r="983" spans="1:8" hidden="1" outlineLevel="2" collapsed="1" x14ac:dyDescent="0.3">
      <c r="A983">
        <v>20241</v>
      </c>
      <c r="B983" t="s">
        <v>63</v>
      </c>
      <c r="C983" t="s">
        <v>64</v>
      </c>
      <c r="D983" t="s">
        <v>65</v>
      </c>
      <c r="E983" t="s">
        <v>119</v>
      </c>
      <c r="F983">
        <v>7487</v>
      </c>
      <c r="G983">
        <v>8902</v>
      </c>
      <c r="H983">
        <v>3340.4199999999992</v>
      </c>
    </row>
    <row r="984" spans="1:8" hidden="1" outlineLevel="2" collapsed="1" x14ac:dyDescent="0.3">
      <c r="A984">
        <v>20241</v>
      </c>
      <c r="B984" t="s">
        <v>63</v>
      </c>
      <c r="C984" t="s">
        <v>64</v>
      </c>
      <c r="D984" t="s">
        <v>65</v>
      </c>
      <c r="E984" t="s">
        <v>120</v>
      </c>
      <c r="F984">
        <v>4765</v>
      </c>
      <c r="G984">
        <v>5712</v>
      </c>
      <c r="H984">
        <v>2210.7900000000009</v>
      </c>
    </row>
    <row r="985" spans="1:8" hidden="1" outlineLevel="2" collapsed="1" x14ac:dyDescent="0.3">
      <c r="A985">
        <v>20241</v>
      </c>
      <c r="B985" t="s">
        <v>63</v>
      </c>
      <c r="C985" t="s">
        <v>64</v>
      </c>
      <c r="D985" t="s">
        <v>65</v>
      </c>
      <c r="E985" t="s">
        <v>121</v>
      </c>
      <c r="F985">
        <v>3511</v>
      </c>
      <c r="G985">
        <v>4275</v>
      </c>
      <c r="H985">
        <v>1681.4299999999996</v>
      </c>
    </row>
    <row r="986" spans="1:8" hidden="1" outlineLevel="2" collapsed="1" x14ac:dyDescent="0.3">
      <c r="A986">
        <v>20241</v>
      </c>
      <c r="B986" t="s">
        <v>63</v>
      </c>
      <c r="C986" t="s">
        <v>64</v>
      </c>
      <c r="D986" t="s">
        <v>65</v>
      </c>
      <c r="E986" t="s">
        <v>122</v>
      </c>
      <c r="F986">
        <v>3053</v>
      </c>
      <c r="G986">
        <v>3670</v>
      </c>
      <c r="H986">
        <v>1463.9099999999999</v>
      </c>
    </row>
    <row r="987" spans="1:8" hidden="1" outlineLevel="2" collapsed="1" x14ac:dyDescent="0.3">
      <c r="A987">
        <v>20241</v>
      </c>
      <c r="B987" t="s">
        <v>63</v>
      </c>
      <c r="C987" t="s">
        <v>64</v>
      </c>
      <c r="D987" t="s">
        <v>65</v>
      </c>
      <c r="E987" t="s">
        <v>123</v>
      </c>
      <c r="F987">
        <v>2423</v>
      </c>
      <c r="G987">
        <v>2894</v>
      </c>
      <c r="H987">
        <v>1179.6100000000006</v>
      </c>
    </row>
    <row r="988" spans="1:8" hidden="1" outlineLevel="2" collapsed="1" x14ac:dyDescent="0.3">
      <c r="A988">
        <v>20241</v>
      </c>
      <c r="B988" t="s">
        <v>63</v>
      </c>
      <c r="C988" t="s">
        <v>64</v>
      </c>
      <c r="D988" t="s">
        <v>65</v>
      </c>
      <c r="E988" t="s">
        <v>124</v>
      </c>
      <c r="F988">
        <v>2177</v>
      </c>
      <c r="G988">
        <v>2703</v>
      </c>
      <c r="H988">
        <v>989.02000000000032</v>
      </c>
    </row>
    <row r="989" spans="1:8" hidden="1" outlineLevel="2" collapsed="1" x14ac:dyDescent="0.3">
      <c r="A989">
        <v>20241</v>
      </c>
      <c r="B989" t="s">
        <v>63</v>
      </c>
      <c r="C989" t="s">
        <v>64</v>
      </c>
      <c r="D989" t="s">
        <v>65</v>
      </c>
      <c r="E989" t="s">
        <v>125</v>
      </c>
      <c r="F989">
        <v>1656</v>
      </c>
      <c r="G989">
        <v>2027</v>
      </c>
      <c r="H989">
        <v>717.81999999999971</v>
      </c>
    </row>
    <row r="990" spans="1:8" hidden="1" outlineLevel="2" collapsed="1" x14ac:dyDescent="0.3">
      <c r="A990">
        <v>20241</v>
      </c>
      <c r="B990" t="s">
        <v>63</v>
      </c>
      <c r="C990" t="s">
        <v>64</v>
      </c>
      <c r="D990" t="s">
        <v>65</v>
      </c>
      <c r="E990" t="s">
        <v>126</v>
      </c>
      <c r="F990">
        <v>950</v>
      </c>
      <c r="G990">
        <v>1080</v>
      </c>
      <c r="H990">
        <v>338.64999999999992</v>
      </c>
    </row>
    <row r="991" spans="1:8" hidden="1" outlineLevel="2" collapsed="1" x14ac:dyDescent="0.3">
      <c r="A991">
        <v>20241</v>
      </c>
      <c r="B991" t="s">
        <v>63</v>
      </c>
      <c r="C991" t="s">
        <v>64</v>
      </c>
      <c r="D991" t="s">
        <v>65</v>
      </c>
      <c r="E991" t="s">
        <v>403</v>
      </c>
      <c r="F991">
        <v>371</v>
      </c>
      <c r="G991">
        <v>422</v>
      </c>
      <c r="H991">
        <v>93.119999999999976</v>
      </c>
    </row>
    <row r="992" spans="1:8" hidden="1" outlineLevel="2" collapsed="1" x14ac:dyDescent="0.3">
      <c r="A992">
        <v>20241</v>
      </c>
      <c r="B992" t="s">
        <v>63</v>
      </c>
      <c r="C992" t="s">
        <v>64</v>
      </c>
      <c r="D992" t="s">
        <v>65</v>
      </c>
      <c r="E992" t="s">
        <v>404</v>
      </c>
      <c r="F992">
        <v>165</v>
      </c>
      <c r="G992">
        <v>183</v>
      </c>
      <c r="H992">
        <v>36.57</v>
      </c>
    </row>
    <row r="993" spans="1:8" hidden="1" outlineLevel="1" collapsed="1" x14ac:dyDescent="0.3">
      <c r="B993" s="58" t="s">
        <v>163</v>
      </c>
      <c r="C993" s="58"/>
      <c r="D993" s="58"/>
      <c r="E993" s="58"/>
      <c r="F993" s="58">
        <f>SUBTOTAL(9,F980:F992)</f>
        <v>40407</v>
      </c>
      <c r="G993" s="58">
        <f>SUBTOTAL(9,G980:G992)</f>
        <v>48226</v>
      </c>
      <c r="H993" s="58">
        <f>SUBTOTAL(9,H980:H992)</f>
        <v>17418.52</v>
      </c>
    </row>
    <row r="994" spans="1:8" hidden="1" outlineLevel="2" x14ac:dyDescent="0.3">
      <c r="A994">
        <v>20241</v>
      </c>
      <c r="B994" t="s">
        <v>66</v>
      </c>
      <c r="C994" t="s">
        <v>67</v>
      </c>
      <c r="D994" t="s">
        <v>68</v>
      </c>
      <c r="E994">
        <v>-18</v>
      </c>
      <c r="F994">
        <v>21</v>
      </c>
      <c r="G994">
        <v>21</v>
      </c>
      <c r="H994">
        <v>2.9299999999999997</v>
      </c>
    </row>
    <row r="995" spans="1:8" hidden="1" outlineLevel="2" collapsed="1" x14ac:dyDescent="0.3">
      <c r="A995">
        <v>20241</v>
      </c>
      <c r="B995" t="s">
        <v>66</v>
      </c>
      <c r="C995" t="s">
        <v>67</v>
      </c>
      <c r="D995" t="s">
        <v>68</v>
      </c>
      <c r="E995" t="s">
        <v>117</v>
      </c>
      <c r="F995">
        <v>1179</v>
      </c>
      <c r="G995">
        <v>1431</v>
      </c>
      <c r="H995">
        <v>466.19999999999993</v>
      </c>
    </row>
    <row r="996" spans="1:8" hidden="1" outlineLevel="2" collapsed="1" x14ac:dyDescent="0.3">
      <c r="A996">
        <v>20241</v>
      </c>
      <c r="B996" t="s">
        <v>66</v>
      </c>
      <c r="C996" t="s">
        <v>67</v>
      </c>
      <c r="D996" t="s">
        <v>68</v>
      </c>
      <c r="E996" t="s">
        <v>118</v>
      </c>
      <c r="F996">
        <v>6276</v>
      </c>
      <c r="G996">
        <v>7345</v>
      </c>
      <c r="H996">
        <v>2758.4599999999996</v>
      </c>
    </row>
    <row r="997" spans="1:8" hidden="1" outlineLevel="2" collapsed="1" x14ac:dyDescent="0.3">
      <c r="A997">
        <v>20241</v>
      </c>
      <c r="B997" t="s">
        <v>66</v>
      </c>
      <c r="C997" t="s">
        <v>67</v>
      </c>
      <c r="D997" t="s">
        <v>68</v>
      </c>
      <c r="E997" t="s">
        <v>119</v>
      </c>
      <c r="F997">
        <v>5230</v>
      </c>
      <c r="G997">
        <v>6138</v>
      </c>
      <c r="H997">
        <v>2554.1099999999983</v>
      </c>
    </row>
    <row r="998" spans="1:8" hidden="1" outlineLevel="2" collapsed="1" x14ac:dyDescent="0.3">
      <c r="A998">
        <v>20241</v>
      </c>
      <c r="B998" t="s">
        <v>66</v>
      </c>
      <c r="C998" t="s">
        <v>67</v>
      </c>
      <c r="D998" t="s">
        <v>68</v>
      </c>
      <c r="E998" t="s">
        <v>120</v>
      </c>
      <c r="F998">
        <v>3957</v>
      </c>
      <c r="G998">
        <v>4744</v>
      </c>
      <c r="H998">
        <v>1992.3099999999997</v>
      </c>
    </row>
    <row r="999" spans="1:8" hidden="1" outlineLevel="2" collapsed="1" x14ac:dyDescent="0.3">
      <c r="A999">
        <v>20241</v>
      </c>
      <c r="B999" t="s">
        <v>66</v>
      </c>
      <c r="C999" t="s">
        <v>67</v>
      </c>
      <c r="D999" t="s">
        <v>68</v>
      </c>
      <c r="E999" t="s">
        <v>121</v>
      </c>
      <c r="F999">
        <v>3189</v>
      </c>
      <c r="G999">
        <v>3780</v>
      </c>
      <c r="H999">
        <v>1654.8199999999988</v>
      </c>
    </row>
    <row r="1000" spans="1:8" hidden="1" outlineLevel="2" collapsed="1" x14ac:dyDescent="0.3">
      <c r="A1000">
        <v>20241</v>
      </c>
      <c r="B1000" t="s">
        <v>66</v>
      </c>
      <c r="C1000" t="s">
        <v>67</v>
      </c>
      <c r="D1000" t="s">
        <v>68</v>
      </c>
      <c r="E1000" t="s">
        <v>122</v>
      </c>
      <c r="F1000">
        <v>2594</v>
      </c>
      <c r="G1000">
        <v>3111</v>
      </c>
      <c r="H1000">
        <v>1345.3600000000001</v>
      </c>
    </row>
    <row r="1001" spans="1:8" hidden="1" outlineLevel="2" collapsed="1" x14ac:dyDescent="0.3">
      <c r="A1001">
        <v>20241</v>
      </c>
      <c r="B1001" t="s">
        <v>66</v>
      </c>
      <c r="C1001" t="s">
        <v>67</v>
      </c>
      <c r="D1001" t="s">
        <v>68</v>
      </c>
      <c r="E1001" t="s">
        <v>123</v>
      </c>
      <c r="F1001">
        <v>1997</v>
      </c>
      <c r="G1001">
        <v>2371</v>
      </c>
      <c r="H1001">
        <v>1041.4899999999998</v>
      </c>
    </row>
    <row r="1002" spans="1:8" hidden="1" outlineLevel="2" collapsed="1" x14ac:dyDescent="0.3">
      <c r="A1002">
        <v>20241</v>
      </c>
      <c r="B1002" t="s">
        <v>66</v>
      </c>
      <c r="C1002" t="s">
        <v>67</v>
      </c>
      <c r="D1002" t="s">
        <v>68</v>
      </c>
      <c r="E1002" t="s">
        <v>124</v>
      </c>
      <c r="F1002">
        <v>1659</v>
      </c>
      <c r="G1002">
        <v>1958</v>
      </c>
      <c r="H1002">
        <v>862.46</v>
      </c>
    </row>
    <row r="1003" spans="1:8" hidden="1" outlineLevel="2" collapsed="1" x14ac:dyDescent="0.3">
      <c r="A1003">
        <v>20241</v>
      </c>
      <c r="B1003" t="s">
        <v>66</v>
      </c>
      <c r="C1003" t="s">
        <v>67</v>
      </c>
      <c r="D1003" t="s">
        <v>68</v>
      </c>
      <c r="E1003" t="s">
        <v>125</v>
      </c>
      <c r="F1003">
        <v>1053</v>
      </c>
      <c r="G1003">
        <v>1224</v>
      </c>
      <c r="H1003">
        <v>560.54999999999984</v>
      </c>
    </row>
    <row r="1004" spans="1:8" hidden="1" outlineLevel="2" collapsed="1" x14ac:dyDescent="0.3">
      <c r="A1004">
        <v>20241</v>
      </c>
      <c r="B1004" t="s">
        <v>66</v>
      </c>
      <c r="C1004" t="s">
        <v>67</v>
      </c>
      <c r="D1004" t="s">
        <v>68</v>
      </c>
      <c r="E1004" t="s">
        <v>126</v>
      </c>
      <c r="F1004">
        <v>711</v>
      </c>
      <c r="G1004">
        <v>800</v>
      </c>
      <c r="H1004">
        <v>292.37000000000006</v>
      </c>
    </row>
    <row r="1005" spans="1:8" hidden="1" outlineLevel="2" collapsed="1" x14ac:dyDescent="0.3">
      <c r="A1005">
        <v>20241</v>
      </c>
      <c r="B1005" t="s">
        <v>66</v>
      </c>
      <c r="C1005" t="s">
        <v>67</v>
      </c>
      <c r="D1005" t="s">
        <v>68</v>
      </c>
      <c r="E1005" t="s">
        <v>403</v>
      </c>
      <c r="F1005">
        <v>453</v>
      </c>
      <c r="G1005">
        <v>500</v>
      </c>
      <c r="H1005">
        <v>155.78</v>
      </c>
    </row>
    <row r="1006" spans="1:8" hidden="1" outlineLevel="2" collapsed="1" x14ac:dyDescent="0.3">
      <c r="A1006">
        <v>20241</v>
      </c>
      <c r="B1006" t="s">
        <v>66</v>
      </c>
      <c r="C1006" t="s">
        <v>67</v>
      </c>
      <c r="D1006" t="s">
        <v>68</v>
      </c>
      <c r="E1006" t="s">
        <v>404</v>
      </c>
      <c r="F1006">
        <v>182</v>
      </c>
      <c r="G1006">
        <v>199</v>
      </c>
      <c r="H1006">
        <v>61.31</v>
      </c>
    </row>
    <row r="1007" spans="1:8" hidden="1" outlineLevel="1" collapsed="1" x14ac:dyDescent="0.3">
      <c r="B1007" s="58" t="s">
        <v>164</v>
      </c>
      <c r="C1007" s="58"/>
      <c r="D1007" s="58"/>
      <c r="E1007" s="58"/>
      <c r="F1007" s="58">
        <f>SUBTOTAL(9,F994:F1006)</f>
        <v>28501</v>
      </c>
      <c r="G1007" s="58">
        <f>SUBTOTAL(9,G994:G1006)</f>
        <v>33622</v>
      </c>
      <c r="H1007" s="58">
        <f>SUBTOTAL(9,H994:H1006)</f>
        <v>13748.149999999996</v>
      </c>
    </row>
    <row r="1008" spans="1:8" hidden="1" outlineLevel="2" x14ac:dyDescent="0.3">
      <c r="A1008">
        <v>20241</v>
      </c>
      <c r="B1008" t="s">
        <v>69</v>
      </c>
      <c r="C1008" t="s">
        <v>70</v>
      </c>
      <c r="D1008" t="s">
        <v>71</v>
      </c>
      <c r="E1008">
        <v>-18</v>
      </c>
      <c r="F1008">
        <v>43</v>
      </c>
      <c r="G1008">
        <v>46</v>
      </c>
      <c r="H1008">
        <v>1.98</v>
      </c>
    </row>
    <row r="1009" spans="1:8" hidden="1" outlineLevel="2" collapsed="1" x14ac:dyDescent="0.3">
      <c r="A1009">
        <v>20241</v>
      </c>
      <c r="B1009" t="s">
        <v>69</v>
      </c>
      <c r="C1009" t="s">
        <v>70</v>
      </c>
      <c r="D1009" t="s">
        <v>71</v>
      </c>
      <c r="E1009" t="s">
        <v>117</v>
      </c>
      <c r="F1009">
        <v>416</v>
      </c>
      <c r="G1009">
        <v>545</v>
      </c>
      <c r="H1009">
        <v>61.800000000000018</v>
      </c>
    </row>
    <row r="1010" spans="1:8" hidden="1" outlineLevel="2" collapsed="1" x14ac:dyDescent="0.3">
      <c r="A1010">
        <v>20241</v>
      </c>
      <c r="B1010" t="s">
        <v>69</v>
      </c>
      <c r="C1010" t="s">
        <v>70</v>
      </c>
      <c r="D1010" t="s">
        <v>71</v>
      </c>
      <c r="E1010" t="s">
        <v>118</v>
      </c>
      <c r="F1010">
        <v>2150</v>
      </c>
      <c r="G1010">
        <v>2896</v>
      </c>
      <c r="H1010">
        <v>414.03000000000009</v>
      </c>
    </row>
    <row r="1011" spans="1:8" hidden="1" outlineLevel="2" collapsed="1" x14ac:dyDescent="0.3">
      <c r="A1011">
        <v>20241</v>
      </c>
      <c r="B1011" t="s">
        <v>69</v>
      </c>
      <c r="C1011" t="s">
        <v>70</v>
      </c>
      <c r="D1011" t="s">
        <v>71</v>
      </c>
      <c r="E1011" t="s">
        <v>119</v>
      </c>
      <c r="F1011">
        <v>1683</v>
      </c>
      <c r="G1011">
        <v>2366</v>
      </c>
      <c r="H1011">
        <v>393.13999999999987</v>
      </c>
    </row>
    <row r="1012" spans="1:8" hidden="1" outlineLevel="2" collapsed="1" x14ac:dyDescent="0.3">
      <c r="A1012">
        <v>20241</v>
      </c>
      <c r="B1012" t="s">
        <v>69</v>
      </c>
      <c r="C1012" t="s">
        <v>70</v>
      </c>
      <c r="D1012" t="s">
        <v>71</v>
      </c>
      <c r="E1012" t="s">
        <v>120</v>
      </c>
      <c r="F1012">
        <v>1178</v>
      </c>
      <c r="G1012">
        <v>1639</v>
      </c>
      <c r="H1012">
        <v>265.65999999999997</v>
      </c>
    </row>
    <row r="1013" spans="1:8" hidden="1" outlineLevel="2" collapsed="1" x14ac:dyDescent="0.3">
      <c r="A1013">
        <v>20241</v>
      </c>
      <c r="B1013" t="s">
        <v>69</v>
      </c>
      <c r="C1013" t="s">
        <v>70</v>
      </c>
      <c r="D1013" t="s">
        <v>71</v>
      </c>
      <c r="E1013" t="s">
        <v>121</v>
      </c>
      <c r="F1013">
        <v>989</v>
      </c>
      <c r="G1013">
        <v>1346</v>
      </c>
      <c r="H1013">
        <v>259.25999999999988</v>
      </c>
    </row>
    <row r="1014" spans="1:8" hidden="1" outlineLevel="2" collapsed="1" x14ac:dyDescent="0.3">
      <c r="A1014">
        <v>20241</v>
      </c>
      <c r="B1014" t="s">
        <v>69</v>
      </c>
      <c r="C1014" t="s">
        <v>70</v>
      </c>
      <c r="D1014" t="s">
        <v>71</v>
      </c>
      <c r="E1014" t="s">
        <v>122</v>
      </c>
      <c r="F1014">
        <v>847</v>
      </c>
      <c r="G1014">
        <v>1185</v>
      </c>
      <c r="H1014">
        <v>231.23999999999998</v>
      </c>
    </row>
    <row r="1015" spans="1:8" hidden="1" outlineLevel="2" collapsed="1" x14ac:dyDescent="0.3">
      <c r="A1015">
        <v>20241</v>
      </c>
      <c r="B1015" t="s">
        <v>69</v>
      </c>
      <c r="C1015" t="s">
        <v>70</v>
      </c>
      <c r="D1015" t="s">
        <v>71</v>
      </c>
      <c r="E1015" t="s">
        <v>123</v>
      </c>
      <c r="F1015">
        <v>753</v>
      </c>
      <c r="G1015">
        <v>1048</v>
      </c>
      <c r="H1015">
        <v>222.09999999999994</v>
      </c>
    </row>
    <row r="1016" spans="1:8" hidden="1" outlineLevel="2" collapsed="1" x14ac:dyDescent="0.3">
      <c r="A1016">
        <v>20241</v>
      </c>
      <c r="B1016" t="s">
        <v>69</v>
      </c>
      <c r="C1016" t="s">
        <v>70</v>
      </c>
      <c r="D1016" t="s">
        <v>71</v>
      </c>
      <c r="E1016" t="s">
        <v>124</v>
      </c>
      <c r="F1016">
        <v>608</v>
      </c>
      <c r="G1016">
        <v>845</v>
      </c>
      <c r="H1016">
        <v>179.60000000000005</v>
      </c>
    </row>
    <row r="1017" spans="1:8" hidden="1" outlineLevel="2" collapsed="1" x14ac:dyDescent="0.3">
      <c r="A1017">
        <v>20241</v>
      </c>
      <c r="B1017" t="s">
        <v>69</v>
      </c>
      <c r="C1017" t="s">
        <v>70</v>
      </c>
      <c r="D1017" t="s">
        <v>71</v>
      </c>
      <c r="E1017" t="s">
        <v>125</v>
      </c>
      <c r="F1017">
        <v>554</v>
      </c>
      <c r="G1017">
        <v>807</v>
      </c>
      <c r="H1017">
        <v>159.61999999999998</v>
      </c>
    </row>
    <row r="1018" spans="1:8" hidden="1" outlineLevel="2" collapsed="1" x14ac:dyDescent="0.3">
      <c r="A1018">
        <v>20241</v>
      </c>
      <c r="B1018" t="s">
        <v>69</v>
      </c>
      <c r="C1018" t="s">
        <v>70</v>
      </c>
      <c r="D1018" t="s">
        <v>71</v>
      </c>
      <c r="E1018" t="s">
        <v>126</v>
      </c>
      <c r="F1018">
        <v>264</v>
      </c>
      <c r="G1018">
        <v>375</v>
      </c>
      <c r="H1018">
        <v>59.019999999999989</v>
      </c>
    </row>
    <row r="1019" spans="1:8" hidden="1" outlineLevel="2" collapsed="1" x14ac:dyDescent="0.3">
      <c r="A1019">
        <v>20241</v>
      </c>
      <c r="B1019" t="s">
        <v>69</v>
      </c>
      <c r="C1019" t="s">
        <v>70</v>
      </c>
      <c r="D1019" t="s">
        <v>71</v>
      </c>
      <c r="E1019" t="s">
        <v>403</v>
      </c>
      <c r="F1019">
        <v>61</v>
      </c>
      <c r="G1019">
        <v>74</v>
      </c>
      <c r="H1019">
        <v>7.77</v>
      </c>
    </row>
    <row r="1020" spans="1:8" hidden="1" outlineLevel="2" collapsed="1" x14ac:dyDescent="0.3">
      <c r="A1020">
        <v>20241</v>
      </c>
      <c r="B1020" t="s">
        <v>69</v>
      </c>
      <c r="C1020" t="s">
        <v>70</v>
      </c>
      <c r="D1020" t="s">
        <v>71</v>
      </c>
      <c r="E1020" t="s">
        <v>404</v>
      </c>
      <c r="F1020">
        <v>26</v>
      </c>
      <c r="G1020">
        <v>38</v>
      </c>
      <c r="H1020">
        <v>4.6899999999999995</v>
      </c>
    </row>
    <row r="1021" spans="1:8" hidden="1" outlineLevel="1" collapsed="1" x14ac:dyDescent="0.3">
      <c r="B1021" s="58" t="s">
        <v>165</v>
      </c>
      <c r="C1021" s="58"/>
      <c r="D1021" s="58"/>
      <c r="E1021" s="58"/>
      <c r="F1021" s="58">
        <f>SUBTOTAL(9,F1008:F1020)</f>
        <v>9572</v>
      </c>
      <c r="G1021" s="58">
        <f>SUBTOTAL(9,G1008:G1020)</f>
        <v>13210</v>
      </c>
      <c r="H1021" s="58">
        <f>SUBTOTAL(9,H1008:H1020)</f>
        <v>2259.91</v>
      </c>
    </row>
    <row r="1022" spans="1:8" hidden="1" outlineLevel="2" x14ac:dyDescent="0.3">
      <c r="A1022">
        <v>20241</v>
      </c>
      <c r="B1022" t="s">
        <v>72</v>
      </c>
      <c r="C1022" t="s">
        <v>73</v>
      </c>
      <c r="D1022" t="s">
        <v>74</v>
      </c>
      <c r="E1022">
        <v>-18</v>
      </c>
      <c r="F1022">
        <v>3</v>
      </c>
      <c r="G1022">
        <v>3</v>
      </c>
      <c r="H1022">
        <v>0.11</v>
      </c>
    </row>
    <row r="1023" spans="1:8" hidden="1" outlineLevel="2" collapsed="1" x14ac:dyDescent="0.3">
      <c r="A1023">
        <v>20241</v>
      </c>
      <c r="B1023" t="s">
        <v>72</v>
      </c>
      <c r="C1023" t="s">
        <v>73</v>
      </c>
      <c r="D1023" t="s">
        <v>74</v>
      </c>
      <c r="E1023" t="s">
        <v>117</v>
      </c>
      <c r="F1023">
        <v>41</v>
      </c>
      <c r="G1023">
        <v>46</v>
      </c>
      <c r="H1023">
        <v>11.089999999999998</v>
      </c>
    </row>
    <row r="1024" spans="1:8" hidden="1" outlineLevel="2" collapsed="1" x14ac:dyDescent="0.3">
      <c r="A1024">
        <v>20241</v>
      </c>
      <c r="B1024" t="s">
        <v>72</v>
      </c>
      <c r="C1024" t="s">
        <v>73</v>
      </c>
      <c r="D1024" t="s">
        <v>74</v>
      </c>
      <c r="E1024" t="s">
        <v>118</v>
      </c>
      <c r="F1024">
        <v>583</v>
      </c>
      <c r="G1024">
        <v>719</v>
      </c>
      <c r="H1024">
        <v>281.46999999999986</v>
      </c>
    </row>
    <row r="1025" spans="1:8" hidden="1" outlineLevel="2" collapsed="1" x14ac:dyDescent="0.3">
      <c r="A1025">
        <v>20241</v>
      </c>
      <c r="B1025" t="s">
        <v>72</v>
      </c>
      <c r="C1025" t="s">
        <v>73</v>
      </c>
      <c r="D1025" t="s">
        <v>74</v>
      </c>
      <c r="E1025" t="s">
        <v>119</v>
      </c>
      <c r="F1025">
        <v>752</v>
      </c>
      <c r="G1025">
        <v>923</v>
      </c>
      <c r="H1025">
        <v>350.85</v>
      </c>
    </row>
    <row r="1026" spans="1:8" hidden="1" outlineLevel="2" collapsed="1" x14ac:dyDescent="0.3">
      <c r="A1026">
        <v>20241</v>
      </c>
      <c r="B1026" t="s">
        <v>72</v>
      </c>
      <c r="C1026" t="s">
        <v>73</v>
      </c>
      <c r="D1026" t="s">
        <v>74</v>
      </c>
      <c r="E1026" t="s">
        <v>120</v>
      </c>
      <c r="F1026">
        <v>455</v>
      </c>
      <c r="G1026">
        <v>566</v>
      </c>
      <c r="H1026">
        <v>214.10000000000002</v>
      </c>
    </row>
    <row r="1027" spans="1:8" hidden="1" outlineLevel="2" collapsed="1" x14ac:dyDescent="0.3">
      <c r="A1027">
        <v>20241</v>
      </c>
      <c r="B1027" t="s">
        <v>72</v>
      </c>
      <c r="C1027" t="s">
        <v>73</v>
      </c>
      <c r="D1027" t="s">
        <v>74</v>
      </c>
      <c r="E1027" t="s">
        <v>121</v>
      </c>
      <c r="F1027">
        <v>241</v>
      </c>
      <c r="G1027">
        <v>327</v>
      </c>
      <c r="H1027">
        <v>108.03999999999998</v>
      </c>
    </row>
    <row r="1028" spans="1:8" hidden="1" outlineLevel="2" collapsed="1" x14ac:dyDescent="0.3">
      <c r="A1028">
        <v>20241</v>
      </c>
      <c r="B1028" t="s">
        <v>72</v>
      </c>
      <c r="C1028" t="s">
        <v>73</v>
      </c>
      <c r="D1028" t="s">
        <v>74</v>
      </c>
      <c r="E1028" t="s">
        <v>122</v>
      </c>
      <c r="F1028">
        <v>236</v>
      </c>
      <c r="G1028">
        <v>299</v>
      </c>
      <c r="H1028">
        <v>100.63999999999999</v>
      </c>
    </row>
    <row r="1029" spans="1:8" hidden="1" outlineLevel="2" collapsed="1" x14ac:dyDescent="0.3">
      <c r="A1029">
        <v>20241</v>
      </c>
      <c r="B1029" t="s">
        <v>72</v>
      </c>
      <c r="C1029" t="s">
        <v>73</v>
      </c>
      <c r="D1029" t="s">
        <v>74</v>
      </c>
      <c r="E1029" t="s">
        <v>123</v>
      </c>
      <c r="F1029">
        <v>142</v>
      </c>
      <c r="G1029">
        <v>186</v>
      </c>
      <c r="H1029">
        <v>58.519999999999996</v>
      </c>
    </row>
    <row r="1030" spans="1:8" hidden="1" outlineLevel="2" collapsed="1" x14ac:dyDescent="0.3">
      <c r="A1030">
        <v>20241</v>
      </c>
      <c r="B1030" t="s">
        <v>72</v>
      </c>
      <c r="C1030" t="s">
        <v>73</v>
      </c>
      <c r="D1030" t="s">
        <v>74</v>
      </c>
      <c r="E1030" t="s">
        <v>124</v>
      </c>
      <c r="F1030">
        <v>99</v>
      </c>
      <c r="G1030">
        <v>135</v>
      </c>
      <c r="H1030">
        <v>36.71</v>
      </c>
    </row>
    <row r="1031" spans="1:8" hidden="1" outlineLevel="2" collapsed="1" x14ac:dyDescent="0.3">
      <c r="A1031">
        <v>20241</v>
      </c>
      <c r="B1031" t="s">
        <v>72</v>
      </c>
      <c r="C1031" t="s">
        <v>73</v>
      </c>
      <c r="D1031" t="s">
        <v>74</v>
      </c>
      <c r="E1031" t="s">
        <v>125</v>
      </c>
      <c r="F1031">
        <v>86</v>
      </c>
      <c r="G1031">
        <v>113</v>
      </c>
      <c r="H1031">
        <v>29.750000000000004</v>
      </c>
    </row>
    <row r="1032" spans="1:8" hidden="1" outlineLevel="2" collapsed="1" x14ac:dyDescent="0.3">
      <c r="A1032">
        <v>20241</v>
      </c>
      <c r="B1032" t="s">
        <v>72</v>
      </c>
      <c r="C1032" t="s">
        <v>73</v>
      </c>
      <c r="D1032" t="s">
        <v>74</v>
      </c>
      <c r="E1032" t="s">
        <v>126</v>
      </c>
      <c r="F1032">
        <v>54</v>
      </c>
      <c r="G1032">
        <v>64</v>
      </c>
      <c r="H1032">
        <v>17.209999999999997</v>
      </c>
    </row>
    <row r="1033" spans="1:8" hidden="1" outlineLevel="2" collapsed="1" x14ac:dyDescent="0.3">
      <c r="A1033">
        <v>20241</v>
      </c>
      <c r="B1033" t="s">
        <v>72</v>
      </c>
      <c r="C1033" t="s">
        <v>73</v>
      </c>
      <c r="D1033" t="s">
        <v>74</v>
      </c>
      <c r="E1033" t="s">
        <v>403</v>
      </c>
      <c r="F1033">
        <v>49</v>
      </c>
      <c r="G1033">
        <v>55</v>
      </c>
      <c r="H1033">
        <v>10.33</v>
      </c>
    </row>
    <row r="1034" spans="1:8" hidden="1" outlineLevel="2" collapsed="1" x14ac:dyDescent="0.3">
      <c r="A1034">
        <v>20241</v>
      </c>
      <c r="B1034" t="s">
        <v>72</v>
      </c>
      <c r="C1034" t="s">
        <v>73</v>
      </c>
      <c r="D1034" t="s">
        <v>74</v>
      </c>
      <c r="E1034" t="s">
        <v>404</v>
      </c>
      <c r="F1034">
        <v>18</v>
      </c>
      <c r="G1034">
        <v>19</v>
      </c>
      <c r="H1034">
        <v>2.4</v>
      </c>
    </row>
    <row r="1035" spans="1:8" hidden="1" outlineLevel="1" collapsed="1" x14ac:dyDescent="0.3">
      <c r="B1035" s="58" t="s">
        <v>166</v>
      </c>
      <c r="C1035" s="58"/>
      <c r="D1035" s="58"/>
      <c r="E1035" s="58"/>
      <c r="F1035" s="58">
        <f>SUBTOTAL(9,F1022:F1034)</f>
        <v>2759</v>
      </c>
      <c r="G1035" s="58">
        <f>SUBTOTAL(9,G1022:G1034)</f>
        <v>3455</v>
      </c>
      <c r="H1035" s="58">
        <f>SUBTOTAL(9,H1022:H1034)</f>
        <v>1221.2199999999998</v>
      </c>
    </row>
    <row r="1036" spans="1:8" hidden="1" outlineLevel="2" x14ac:dyDescent="0.3">
      <c r="A1036">
        <v>20241</v>
      </c>
      <c r="B1036" t="s">
        <v>75</v>
      </c>
      <c r="C1036" t="s">
        <v>76</v>
      </c>
      <c r="D1036" t="s">
        <v>77</v>
      </c>
      <c r="E1036" t="s">
        <v>117</v>
      </c>
      <c r="F1036">
        <v>17</v>
      </c>
      <c r="G1036">
        <v>21</v>
      </c>
      <c r="H1036">
        <v>5.6499999999999995</v>
      </c>
    </row>
    <row r="1037" spans="1:8" hidden="1" outlineLevel="2" collapsed="1" x14ac:dyDescent="0.3">
      <c r="A1037">
        <v>20241</v>
      </c>
      <c r="B1037" t="s">
        <v>75</v>
      </c>
      <c r="C1037" t="s">
        <v>76</v>
      </c>
      <c r="D1037" t="s">
        <v>77</v>
      </c>
      <c r="E1037" t="s">
        <v>118</v>
      </c>
      <c r="F1037">
        <v>295</v>
      </c>
      <c r="G1037">
        <v>320</v>
      </c>
      <c r="H1037">
        <v>179.20000000000002</v>
      </c>
    </row>
    <row r="1038" spans="1:8" hidden="1" outlineLevel="2" collapsed="1" x14ac:dyDescent="0.3">
      <c r="A1038">
        <v>20241</v>
      </c>
      <c r="B1038" t="s">
        <v>75</v>
      </c>
      <c r="C1038" t="s">
        <v>76</v>
      </c>
      <c r="D1038" t="s">
        <v>77</v>
      </c>
      <c r="E1038" t="s">
        <v>119</v>
      </c>
      <c r="F1038">
        <v>319</v>
      </c>
      <c r="G1038">
        <v>343</v>
      </c>
      <c r="H1038">
        <v>198.79999999999995</v>
      </c>
    </row>
    <row r="1039" spans="1:8" hidden="1" outlineLevel="2" collapsed="1" x14ac:dyDescent="0.3">
      <c r="A1039">
        <v>20241</v>
      </c>
      <c r="B1039" t="s">
        <v>75</v>
      </c>
      <c r="C1039" t="s">
        <v>76</v>
      </c>
      <c r="D1039" t="s">
        <v>77</v>
      </c>
      <c r="E1039" t="s">
        <v>120</v>
      </c>
      <c r="F1039">
        <v>155</v>
      </c>
      <c r="G1039">
        <v>173</v>
      </c>
      <c r="H1039">
        <v>97.820000000000022</v>
      </c>
    </row>
    <row r="1040" spans="1:8" hidden="1" outlineLevel="2" collapsed="1" x14ac:dyDescent="0.3">
      <c r="A1040">
        <v>20241</v>
      </c>
      <c r="B1040" t="s">
        <v>75</v>
      </c>
      <c r="C1040" t="s">
        <v>76</v>
      </c>
      <c r="D1040" t="s">
        <v>77</v>
      </c>
      <c r="E1040" t="s">
        <v>121</v>
      </c>
      <c r="F1040">
        <v>115</v>
      </c>
      <c r="G1040">
        <v>128</v>
      </c>
      <c r="H1040">
        <v>70.64</v>
      </c>
    </row>
    <row r="1041" spans="1:8" hidden="1" outlineLevel="2" collapsed="1" x14ac:dyDescent="0.3">
      <c r="A1041">
        <v>20241</v>
      </c>
      <c r="B1041" t="s">
        <v>75</v>
      </c>
      <c r="C1041" t="s">
        <v>76</v>
      </c>
      <c r="D1041" t="s">
        <v>77</v>
      </c>
      <c r="E1041" t="s">
        <v>122</v>
      </c>
      <c r="F1041">
        <v>69</v>
      </c>
      <c r="G1041">
        <v>83</v>
      </c>
      <c r="H1041">
        <v>40.440000000000005</v>
      </c>
    </row>
    <row r="1042" spans="1:8" hidden="1" outlineLevel="2" collapsed="1" x14ac:dyDescent="0.3">
      <c r="A1042">
        <v>20241</v>
      </c>
      <c r="B1042" t="s">
        <v>75</v>
      </c>
      <c r="C1042" t="s">
        <v>76</v>
      </c>
      <c r="D1042" t="s">
        <v>77</v>
      </c>
      <c r="E1042" t="s">
        <v>123</v>
      </c>
      <c r="F1042">
        <v>76</v>
      </c>
      <c r="G1042">
        <v>83</v>
      </c>
      <c r="H1042">
        <v>43.78</v>
      </c>
    </row>
    <row r="1043" spans="1:8" hidden="1" outlineLevel="2" collapsed="1" x14ac:dyDescent="0.3">
      <c r="A1043">
        <v>20241</v>
      </c>
      <c r="B1043" t="s">
        <v>75</v>
      </c>
      <c r="C1043" t="s">
        <v>76</v>
      </c>
      <c r="D1043" t="s">
        <v>77</v>
      </c>
      <c r="E1043" t="s">
        <v>124</v>
      </c>
      <c r="F1043">
        <v>62</v>
      </c>
      <c r="G1043">
        <v>72</v>
      </c>
      <c r="H1043">
        <v>30.639999999999997</v>
      </c>
    </row>
    <row r="1044" spans="1:8" hidden="1" outlineLevel="2" collapsed="1" x14ac:dyDescent="0.3">
      <c r="A1044">
        <v>20241</v>
      </c>
      <c r="B1044" t="s">
        <v>75</v>
      </c>
      <c r="C1044" t="s">
        <v>76</v>
      </c>
      <c r="D1044" t="s">
        <v>77</v>
      </c>
      <c r="E1044" t="s">
        <v>125</v>
      </c>
      <c r="F1044">
        <v>65</v>
      </c>
      <c r="G1044">
        <v>74</v>
      </c>
      <c r="H1044">
        <v>40.15</v>
      </c>
    </row>
    <row r="1045" spans="1:8" hidden="1" outlineLevel="2" collapsed="1" x14ac:dyDescent="0.3">
      <c r="A1045">
        <v>20241</v>
      </c>
      <c r="B1045" t="s">
        <v>75</v>
      </c>
      <c r="C1045" t="s">
        <v>76</v>
      </c>
      <c r="D1045" t="s">
        <v>77</v>
      </c>
      <c r="E1045" t="s">
        <v>126</v>
      </c>
      <c r="F1045">
        <v>38</v>
      </c>
      <c r="G1045">
        <v>45</v>
      </c>
      <c r="H1045">
        <v>20.299999999999997</v>
      </c>
    </row>
    <row r="1046" spans="1:8" hidden="1" outlineLevel="2" collapsed="1" x14ac:dyDescent="0.3">
      <c r="A1046">
        <v>20241</v>
      </c>
      <c r="B1046" t="s">
        <v>75</v>
      </c>
      <c r="C1046" t="s">
        <v>76</v>
      </c>
      <c r="D1046" t="s">
        <v>77</v>
      </c>
      <c r="E1046" t="s">
        <v>403</v>
      </c>
      <c r="F1046">
        <v>22</v>
      </c>
      <c r="G1046">
        <v>22</v>
      </c>
      <c r="H1046">
        <v>6.78</v>
      </c>
    </row>
    <row r="1047" spans="1:8" hidden="1" outlineLevel="2" collapsed="1" x14ac:dyDescent="0.3">
      <c r="A1047">
        <v>20241</v>
      </c>
      <c r="B1047" t="s">
        <v>75</v>
      </c>
      <c r="C1047" t="s">
        <v>76</v>
      </c>
      <c r="D1047" t="s">
        <v>77</v>
      </c>
      <c r="E1047" t="s">
        <v>404</v>
      </c>
      <c r="F1047">
        <v>9</v>
      </c>
      <c r="G1047">
        <v>9</v>
      </c>
      <c r="H1047">
        <v>1.2400000000000002</v>
      </c>
    </row>
    <row r="1048" spans="1:8" hidden="1" outlineLevel="1" collapsed="1" x14ac:dyDescent="0.3">
      <c r="B1048" s="58" t="s">
        <v>167</v>
      </c>
      <c r="C1048" s="58"/>
      <c r="D1048" s="58"/>
      <c r="E1048" s="58"/>
      <c r="F1048" s="58">
        <f>SUBTOTAL(9,F1036:F1047)</f>
        <v>1242</v>
      </c>
      <c r="G1048" s="58">
        <f>SUBTOTAL(9,G1036:G1047)</f>
        <v>1373</v>
      </c>
      <c r="H1048" s="58">
        <f>SUBTOTAL(9,H1036:H1047)</f>
        <v>735.43999999999994</v>
      </c>
    </row>
    <row r="1049" spans="1:8" hidden="1" outlineLevel="2" x14ac:dyDescent="0.3">
      <c r="A1049">
        <v>20241</v>
      </c>
      <c r="B1049" t="s">
        <v>78</v>
      </c>
      <c r="C1049" t="s">
        <v>79</v>
      </c>
      <c r="D1049" t="s">
        <v>80</v>
      </c>
      <c r="E1049">
        <v>-18</v>
      </c>
      <c r="F1049">
        <v>1</v>
      </c>
      <c r="G1049">
        <v>1</v>
      </c>
      <c r="H1049">
        <v>0.01</v>
      </c>
    </row>
    <row r="1050" spans="1:8" hidden="1" outlineLevel="2" collapsed="1" x14ac:dyDescent="0.3">
      <c r="A1050">
        <v>20241</v>
      </c>
      <c r="B1050" t="s">
        <v>78</v>
      </c>
      <c r="C1050" t="s">
        <v>79</v>
      </c>
      <c r="D1050" t="s">
        <v>80</v>
      </c>
      <c r="E1050" t="s">
        <v>117</v>
      </c>
      <c r="F1050">
        <v>2</v>
      </c>
      <c r="G1050">
        <v>4</v>
      </c>
      <c r="H1050">
        <v>1.53</v>
      </c>
    </row>
    <row r="1051" spans="1:8" hidden="1" outlineLevel="2" collapsed="1" x14ac:dyDescent="0.3">
      <c r="A1051">
        <v>20241</v>
      </c>
      <c r="B1051" t="s">
        <v>78</v>
      </c>
      <c r="C1051" t="s">
        <v>79</v>
      </c>
      <c r="D1051" t="s">
        <v>80</v>
      </c>
      <c r="E1051" t="s">
        <v>118</v>
      </c>
      <c r="F1051">
        <v>79</v>
      </c>
      <c r="G1051">
        <v>94</v>
      </c>
      <c r="H1051">
        <v>33.93</v>
      </c>
    </row>
    <row r="1052" spans="1:8" hidden="1" outlineLevel="2" collapsed="1" x14ac:dyDescent="0.3">
      <c r="A1052">
        <v>20241</v>
      </c>
      <c r="B1052" t="s">
        <v>78</v>
      </c>
      <c r="C1052" t="s">
        <v>79</v>
      </c>
      <c r="D1052" t="s">
        <v>80</v>
      </c>
      <c r="E1052" t="s">
        <v>119</v>
      </c>
      <c r="F1052">
        <v>99</v>
      </c>
      <c r="G1052">
        <v>112</v>
      </c>
      <c r="H1052">
        <v>42.579999999999984</v>
      </c>
    </row>
    <row r="1053" spans="1:8" hidden="1" outlineLevel="2" collapsed="1" x14ac:dyDescent="0.3">
      <c r="A1053">
        <v>20241</v>
      </c>
      <c r="B1053" t="s">
        <v>78</v>
      </c>
      <c r="C1053" t="s">
        <v>79</v>
      </c>
      <c r="D1053" t="s">
        <v>80</v>
      </c>
      <c r="E1053" t="s">
        <v>120</v>
      </c>
      <c r="F1053">
        <v>51</v>
      </c>
      <c r="G1053">
        <v>58</v>
      </c>
      <c r="H1053">
        <v>22.020000000000003</v>
      </c>
    </row>
    <row r="1054" spans="1:8" hidden="1" outlineLevel="2" collapsed="1" x14ac:dyDescent="0.3">
      <c r="A1054">
        <v>20241</v>
      </c>
      <c r="B1054" t="s">
        <v>78</v>
      </c>
      <c r="C1054" t="s">
        <v>79</v>
      </c>
      <c r="D1054" t="s">
        <v>80</v>
      </c>
      <c r="E1054" t="s">
        <v>121</v>
      </c>
      <c r="F1054">
        <v>41</v>
      </c>
      <c r="G1054">
        <v>51</v>
      </c>
      <c r="H1054">
        <v>12.33</v>
      </c>
    </row>
    <row r="1055" spans="1:8" hidden="1" outlineLevel="2" collapsed="1" x14ac:dyDescent="0.3">
      <c r="A1055">
        <v>20241</v>
      </c>
      <c r="B1055" t="s">
        <v>78</v>
      </c>
      <c r="C1055" t="s">
        <v>79</v>
      </c>
      <c r="D1055" t="s">
        <v>80</v>
      </c>
      <c r="E1055" t="s">
        <v>122</v>
      </c>
      <c r="F1055">
        <v>40</v>
      </c>
      <c r="G1055">
        <v>48</v>
      </c>
      <c r="H1055">
        <v>13.320000000000002</v>
      </c>
    </row>
    <row r="1056" spans="1:8" hidden="1" outlineLevel="2" collapsed="1" x14ac:dyDescent="0.3">
      <c r="A1056">
        <v>20241</v>
      </c>
      <c r="B1056" t="s">
        <v>78</v>
      </c>
      <c r="C1056" t="s">
        <v>79</v>
      </c>
      <c r="D1056" t="s">
        <v>80</v>
      </c>
      <c r="E1056" t="s">
        <v>123</v>
      </c>
      <c r="F1056">
        <v>40</v>
      </c>
      <c r="G1056">
        <v>48</v>
      </c>
      <c r="H1056">
        <v>18.599999999999998</v>
      </c>
    </row>
    <row r="1057" spans="1:8" hidden="1" outlineLevel="2" collapsed="1" x14ac:dyDescent="0.3">
      <c r="A1057">
        <v>20241</v>
      </c>
      <c r="B1057" t="s">
        <v>78</v>
      </c>
      <c r="C1057" t="s">
        <v>79</v>
      </c>
      <c r="D1057" t="s">
        <v>80</v>
      </c>
      <c r="E1057" t="s">
        <v>124</v>
      </c>
      <c r="F1057">
        <v>39</v>
      </c>
      <c r="G1057">
        <v>44</v>
      </c>
      <c r="H1057">
        <v>17.059999999999999</v>
      </c>
    </row>
    <row r="1058" spans="1:8" hidden="1" outlineLevel="2" collapsed="1" x14ac:dyDescent="0.3">
      <c r="A1058">
        <v>20241</v>
      </c>
      <c r="B1058" t="s">
        <v>78</v>
      </c>
      <c r="C1058" t="s">
        <v>79</v>
      </c>
      <c r="D1058" t="s">
        <v>80</v>
      </c>
      <c r="E1058" t="s">
        <v>125</v>
      </c>
      <c r="F1058">
        <v>38</v>
      </c>
      <c r="G1058">
        <v>44</v>
      </c>
      <c r="H1058">
        <v>16.289999999999996</v>
      </c>
    </row>
    <row r="1059" spans="1:8" hidden="1" outlineLevel="2" collapsed="1" x14ac:dyDescent="0.3">
      <c r="A1059">
        <v>20241</v>
      </c>
      <c r="B1059" t="s">
        <v>78</v>
      </c>
      <c r="C1059" t="s">
        <v>79</v>
      </c>
      <c r="D1059" t="s">
        <v>80</v>
      </c>
      <c r="E1059" t="s">
        <v>126</v>
      </c>
      <c r="F1059">
        <v>27</v>
      </c>
      <c r="G1059">
        <v>28</v>
      </c>
      <c r="H1059">
        <v>3.9000000000000004</v>
      </c>
    </row>
    <row r="1060" spans="1:8" hidden="1" outlineLevel="2" collapsed="1" x14ac:dyDescent="0.3">
      <c r="A1060">
        <v>20241</v>
      </c>
      <c r="B1060" t="s">
        <v>78</v>
      </c>
      <c r="C1060" t="s">
        <v>79</v>
      </c>
      <c r="D1060" t="s">
        <v>80</v>
      </c>
      <c r="E1060" t="s">
        <v>403</v>
      </c>
      <c r="F1060">
        <v>13</v>
      </c>
      <c r="G1060">
        <v>13</v>
      </c>
      <c r="H1060">
        <v>3.26</v>
      </c>
    </row>
    <row r="1061" spans="1:8" hidden="1" outlineLevel="2" collapsed="1" x14ac:dyDescent="0.3">
      <c r="A1061">
        <v>20241</v>
      </c>
      <c r="B1061" t="s">
        <v>78</v>
      </c>
      <c r="C1061" t="s">
        <v>79</v>
      </c>
      <c r="D1061" t="s">
        <v>80</v>
      </c>
      <c r="E1061" t="s">
        <v>404</v>
      </c>
      <c r="F1061">
        <v>7</v>
      </c>
      <c r="G1061">
        <v>8</v>
      </c>
      <c r="H1061">
        <v>1.6199999999999999</v>
      </c>
    </row>
    <row r="1062" spans="1:8" hidden="1" outlineLevel="1" collapsed="1" x14ac:dyDescent="0.3">
      <c r="B1062" s="58" t="s">
        <v>168</v>
      </c>
      <c r="C1062" s="58"/>
      <c r="D1062" s="58"/>
      <c r="E1062" s="58"/>
      <c r="F1062" s="58">
        <f>SUBTOTAL(9,F1049:F1061)</f>
        <v>477</v>
      </c>
      <c r="G1062" s="58">
        <f>SUBTOTAL(9,G1049:G1061)</f>
        <v>553</v>
      </c>
      <c r="H1062" s="58">
        <f>SUBTOTAL(9,H1049:H1061)</f>
        <v>186.45</v>
      </c>
    </row>
    <row r="1063" spans="1:8" hidden="1" outlineLevel="2" x14ac:dyDescent="0.3">
      <c r="A1063">
        <v>20241</v>
      </c>
      <c r="B1063" t="s">
        <v>81</v>
      </c>
      <c r="C1063" t="s">
        <v>82</v>
      </c>
      <c r="D1063" t="s">
        <v>83</v>
      </c>
      <c r="E1063">
        <v>-18</v>
      </c>
      <c r="F1063">
        <v>6</v>
      </c>
      <c r="G1063">
        <v>6</v>
      </c>
      <c r="H1063">
        <v>0.34</v>
      </c>
    </row>
    <row r="1064" spans="1:8" hidden="1" outlineLevel="2" collapsed="1" x14ac:dyDescent="0.3">
      <c r="A1064">
        <v>20241</v>
      </c>
      <c r="B1064" t="s">
        <v>81</v>
      </c>
      <c r="C1064" t="s">
        <v>82</v>
      </c>
      <c r="D1064" t="s">
        <v>83</v>
      </c>
      <c r="E1064" t="s">
        <v>117</v>
      </c>
      <c r="F1064">
        <v>144</v>
      </c>
      <c r="G1064">
        <v>163</v>
      </c>
      <c r="H1064">
        <v>41.430000000000014</v>
      </c>
    </row>
    <row r="1065" spans="1:8" hidden="1" outlineLevel="2" collapsed="1" x14ac:dyDescent="0.3">
      <c r="A1065">
        <v>20241</v>
      </c>
      <c r="B1065" t="s">
        <v>81</v>
      </c>
      <c r="C1065" t="s">
        <v>82</v>
      </c>
      <c r="D1065" t="s">
        <v>83</v>
      </c>
      <c r="E1065" t="s">
        <v>118</v>
      </c>
      <c r="F1065">
        <v>984</v>
      </c>
      <c r="G1065">
        <v>1117</v>
      </c>
      <c r="H1065">
        <v>468.65999999999991</v>
      </c>
    </row>
    <row r="1066" spans="1:8" hidden="1" outlineLevel="2" collapsed="1" x14ac:dyDescent="0.3">
      <c r="A1066">
        <v>20241</v>
      </c>
      <c r="B1066" t="s">
        <v>81</v>
      </c>
      <c r="C1066" t="s">
        <v>82</v>
      </c>
      <c r="D1066" t="s">
        <v>83</v>
      </c>
      <c r="E1066" t="s">
        <v>119</v>
      </c>
      <c r="F1066">
        <v>1057</v>
      </c>
      <c r="G1066">
        <v>1207</v>
      </c>
      <c r="H1066">
        <v>549.66999999999996</v>
      </c>
    </row>
    <row r="1067" spans="1:8" hidden="1" outlineLevel="2" collapsed="1" x14ac:dyDescent="0.3">
      <c r="A1067">
        <v>20241</v>
      </c>
      <c r="B1067" t="s">
        <v>81</v>
      </c>
      <c r="C1067" t="s">
        <v>82</v>
      </c>
      <c r="D1067" t="s">
        <v>83</v>
      </c>
      <c r="E1067" t="s">
        <v>120</v>
      </c>
      <c r="F1067">
        <v>602</v>
      </c>
      <c r="G1067">
        <v>701</v>
      </c>
      <c r="H1067">
        <v>302.79000000000013</v>
      </c>
    </row>
    <row r="1068" spans="1:8" hidden="1" outlineLevel="2" collapsed="1" x14ac:dyDescent="0.3">
      <c r="A1068">
        <v>20241</v>
      </c>
      <c r="B1068" t="s">
        <v>81</v>
      </c>
      <c r="C1068" t="s">
        <v>82</v>
      </c>
      <c r="D1068" t="s">
        <v>83</v>
      </c>
      <c r="E1068" t="s">
        <v>121</v>
      </c>
      <c r="F1068">
        <v>483</v>
      </c>
      <c r="G1068">
        <v>565</v>
      </c>
      <c r="H1068">
        <v>235.5</v>
      </c>
    </row>
    <row r="1069" spans="1:8" hidden="1" outlineLevel="2" collapsed="1" x14ac:dyDescent="0.3">
      <c r="A1069">
        <v>20241</v>
      </c>
      <c r="B1069" t="s">
        <v>81</v>
      </c>
      <c r="C1069" t="s">
        <v>82</v>
      </c>
      <c r="D1069" t="s">
        <v>83</v>
      </c>
      <c r="E1069" t="s">
        <v>122</v>
      </c>
      <c r="F1069">
        <v>379</v>
      </c>
      <c r="G1069">
        <v>458</v>
      </c>
      <c r="H1069">
        <v>178.85000000000005</v>
      </c>
    </row>
    <row r="1070" spans="1:8" hidden="1" outlineLevel="2" collapsed="1" x14ac:dyDescent="0.3">
      <c r="A1070">
        <v>20241</v>
      </c>
      <c r="B1070" t="s">
        <v>81</v>
      </c>
      <c r="C1070" t="s">
        <v>82</v>
      </c>
      <c r="D1070" t="s">
        <v>83</v>
      </c>
      <c r="E1070" t="s">
        <v>123</v>
      </c>
      <c r="F1070">
        <v>311</v>
      </c>
      <c r="G1070">
        <v>347</v>
      </c>
      <c r="H1070">
        <v>139.12999999999997</v>
      </c>
    </row>
    <row r="1071" spans="1:8" hidden="1" outlineLevel="2" collapsed="1" x14ac:dyDescent="0.3">
      <c r="A1071">
        <v>20241</v>
      </c>
      <c r="B1071" t="s">
        <v>81</v>
      </c>
      <c r="C1071" t="s">
        <v>82</v>
      </c>
      <c r="D1071" t="s">
        <v>83</v>
      </c>
      <c r="E1071" t="s">
        <v>124</v>
      </c>
      <c r="F1071">
        <v>261</v>
      </c>
      <c r="G1071">
        <v>296</v>
      </c>
      <c r="H1071">
        <v>109.47999999999998</v>
      </c>
    </row>
    <row r="1072" spans="1:8" hidden="1" outlineLevel="2" collapsed="1" x14ac:dyDescent="0.3">
      <c r="A1072">
        <v>20241</v>
      </c>
      <c r="B1072" t="s">
        <v>81</v>
      </c>
      <c r="C1072" t="s">
        <v>82</v>
      </c>
      <c r="D1072" t="s">
        <v>83</v>
      </c>
      <c r="E1072" t="s">
        <v>125</v>
      </c>
      <c r="F1072">
        <v>244</v>
      </c>
      <c r="G1072">
        <v>285</v>
      </c>
      <c r="H1072">
        <v>91.22</v>
      </c>
    </row>
    <row r="1073" spans="1:8" hidden="1" outlineLevel="2" collapsed="1" x14ac:dyDescent="0.3">
      <c r="A1073">
        <v>20241</v>
      </c>
      <c r="B1073" t="s">
        <v>81</v>
      </c>
      <c r="C1073" t="s">
        <v>82</v>
      </c>
      <c r="D1073" t="s">
        <v>83</v>
      </c>
      <c r="E1073" t="s">
        <v>126</v>
      </c>
      <c r="F1073">
        <v>159</v>
      </c>
      <c r="G1073">
        <v>180</v>
      </c>
      <c r="H1073">
        <v>52.599999999999987</v>
      </c>
    </row>
    <row r="1074" spans="1:8" hidden="1" outlineLevel="2" collapsed="1" x14ac:dyDescent="0.3">
      <c r="A1074">
        <v>20241</v>
      </c>
      <c r="B1074" t="s">
        <v>81</v>
      </c>
      <c r="C1074" t="s">
        <v>82</v>
      </c>
      <c r="D1074" t="s">
        <v>83</v>
      </c>
      <c r="E1074" t="s">
        <v>403</v>
      </c>
      <c r="F1074">
        <v>158</v>
      </c>
      <c r="G1074">
        <v>165</v>
      </c>
      <c r="H1074">
        <v>38.950000000000003</v>
      </c>
    </row>
    <row r="1075" spans="1:8" hidden="1" outlineLevel="2" collapsed="1" x14ac:dyDescent="0.3">
      <c r="A1075">
        <v>20241</v>
      </c>
      <c r="B1075" t="s">
        <v>81</v>
      </c>
      <c r="C1075" t="s">
        <v>82</v>
      </c>
      <c r="D1075" t="s">
        <v>83</v>
      </c>
      <c r="E1075" t="s">
        <v>404</v>
      </c>
      <c r="F1075">
        <v>75</v>
      </c>
      <c r="G1075">
        <v>79</v>
      </c>
      <c r="H1075">
        <v>13.790000000000001</v>
      </c>
    </row>
    <row r="1076" spans="1:8" hidden="1" outlineLevel="1" collapsed="1" x14ac:dyDescent="0.3">
      <c r="B1076" s="58" t="s">
        <v>169</v>
      </c>
      <c r="C1076" s="58"/>
      <c r="D1076" s="58"/>
      <c r="E1076" s="58"/>
      <c r="F1076" s="58">
        <f>SUBTOTAL(9,F1063:F1075)</f>
        <v>4863</v>
      </c>
      <c r="G1076" s="58">
        <f>SUBTOTAL(9,G1063:G1075)</f>
        <v>5569</v>
      </c>
      <c r="H1076" s="58">
        <f>SUBTOTAL(9,H1063:H1075)</f>
        <v>2222.41</v>
      </c>
    </row>
    <row r="1077" spans="1:8" hidden="1" outlineLevel="2" x14ac:dyDescent="0.3">
      <c r="A1077">
        <v>20241</v>
      </c>
      <c r="B1077" t="s">
        <v>84</v>
      </c>
      <c r="C1077" t="s">
        <v>85</v>
      </c>
      <c r="D1077" t="s">
        <v>86</v>
      </c>
      <c r="E1077">
        <v>-18</v>
      </c>
      <c r="F1077">
        <v>34</v>
      </c>
      <c r="G1077">
        <v>34</v>
      </c>
      <c r="H1077">
        <v>1.07</v>
      </c>
    </row>
    <row r="1078" spans="1:8" hidden="1" outlineLevel="2" collapsed="1" x14ac:dyDescent="0.3">
      <c r="A1078">
        <v>20241</v>
      </c>
      <c r="B1078" t="s">
        <v>84</v>
      </c>
      <c r="C1078" t="s">
        <v>85</v>
      </c>
      <c r="D1078" t="s">
        <v>86</v>
      </c>
      <c r="E1078" t="s">
        <v>117</v>
      </c>
      <c r="F1078">
        <v>600</v>
      </c>
      <c r="G1078">
        <v>716</v>
      </c>
      <c r="H1078">
        <v>193.74000000000007</v>
      </c>
    </row>
    <row r="1079" spans="1:8" hidden="1" outlineLevel="2" collapsed="1" x14ac:dyDescent="0.3">
      <c r="A1079">
        <v>20241</v>
      </c>
      <c r="B1079" t="s">
        <v>84</v>
      </c>
      <c r="C1079" t="s">
        <v>85</v>
      </c>
      <c r="D1079" t="s">
        <v>86</v>
      </c>
      <c r="E1079" t="s">
        <v>118</v>
      </c>
      <c r="F1079">
        <v>3745</v>
      </c>
      <c r="G1079">
        <v>4489</v>
      </c>
      <c r="H1079">
        <v>1502.8100000000004</v>
      </c>
    </row>
    <row r="1080" spans="1:8" hidden="1" outlineLevel="2" collapsed="1" x14ac:dyDescent="0.3">
      <c r="A1080">
        <v>20241</v>
      </c>
      <c r="B1080" t="s">
        <v>84</v>
      </c>
      <c r="C1080" t="s">
        <v>85</v>
      </c>
      <c r="D1080" t="s">
        <v>86</v>
      </c>
      <c r="E1080" t="s">
        <v>119</v>
      </c>
      <c r="F1080">
        <v>3459</v>
      </c>
      <c r="G1080">
        <v>4016</v>
      </c>
      <c r="H1080">
        <v>1413.0100000000002</v>
      </c>
    </row>
    <row r="1081" spans="1:8" hidden="1" outlineLevel="2" collapsed="1" x14ac:dyDescent="0.3">
      <c r="A1081">
        <v>20241</v>
      </c>
      <c r="B1081" t="s">
        <v>84</v>
      </c>
      <c r="C1081" t="s">
        <v>85</v>
      </c>
      <c r="D1081" t="s">
        <v>86</v>
      </c>
      <c r="E1081" t="s">
        <v>120</v>
      </c>
      <c r="F1081">
        <v>2512</v>
      </c>
      <c r="G1081">
        <v>2941</v>
      </c>
      <c r="H1081">
        <v>1007.8799999999998</v>
      </c>
    </row>
    <row r="1082" spans="1:8" hidden="1" outlineLevel="2" collapsed="1" x14ac:dyDescent="0.3">
      <c r="A1082">
        <v>20241</v>
      </c>
      <c r="B1082" t="s">
        <v>84</v>
      </c>
      <c r="C1082" t="s">
        <v>85</v>
      </c>
      <c r="D1082" t="s">
        <v>86</v>
      </c>
      <c r="E1082" t="s">
        <v>121</v>
      </c>
      <c r="F1082">
        <v>1943</v>
      </c>
      <c r="G1082">
        <v>2272</v>
      </c>
      <c r="H1082">
        <v>768.1099999999999</v>
      </c>
    </row>
    <row r="1083" spans="1:8" hidden="1" outlineLevel="2" collapsed="1" x14ac:dyDescent="0.3">
      <c r="A1083">
        <v>20241</v>
      </c>
      <c r="B1083" t="s">
        <v>84</v>
      </c>
      <c r="C1083" t="s">
        <v>85</v>
      </c>
      <c r="D1083" t="s">
        <v>86</v>
      </c>
      <c r="E1083" t="s">
        <v>122</v>
      </c>
      <c r="F1083">
        <v>1791</v>
      </c>
      <c r="G1083">
        <v>2062</v>
      </c>
      <c r="H1083">
        <v>687.83999999999992</v>
      </c>
    </row>
    <row r="1084" spans="1:8" hidden="1" outlineLevel="2" collapsed="1" x14ac:dyDescent="0.3">
      <c r="A1084">
        <v>20241</v>
      </c>
      <c r="B1084" t="s">
        <v>84</v>
      </c>
      <c r="C1084" t="s">
        <v>85</v>
      </c>
      <c r="D1084" t="s">
        <v>86</v>
      </c>
      <c r="E1084" t="s">
        <v>123</v>
      </c>
      <c r="F1084">
        <v>1486</v>
      </c>
      <c r="G1084">
        <v>1758</v>
      </c>
      <c r="H1084">
        <v>605.2299999999999</v>
      </c>
    </row>
    <row r="1085" spans="1:8" hidden="1" outlineLevel="2" collapsed="1" x14ac:dyDescent="0.3">
      <c r="A1085">
        <v>20241</v>
      </c>
      <c r="B1085" t="s">
        <v>84</v>
      </c>
      <c r="C1085" t="s">
        <v>85</v>
      </c>
      <c r="D1085" t="s">
        <v>86</v>
      </c>
      <c r="E1085" t="s">
        <v>124</v>
      </c>
      <c r="F1085">
        <v>1247</v>
      </c>
      <c r="G1085">
        <v>1473</v>
      </c>
      <c r="H1085">
        <v>480.61</v>
      </c>
    </row>
    <row r="1086" spans="1:8" hidden="1" outlineLevel="2" collapsed="1" x14ac:dyDescent="0.3">
      <c r="A1086">
        <v>20241</v>
      </c>
      <c r="B1086" t="s">
        <v>84</v>
      </c>
      <c r="C1086" t="s">
        <v>85</v>
      </c>
      <c r="D1086" t="s">
        <v>86</v>
      </c>
      <c r="E1086" t="s">
        <v>125</v>
      </c>
      <c r="F1086">
        <v>779</v>
      </c>
      <c r="G1086">
        <v>943</v>
      </c>
      <c r="H1086">
        <v>298.12999999999994</v>
      </c>
    </row>
    <row r="1087" spans="1:8" hidden="1" outlineLevel="2" collapsed="1" x14ac:dyDescent="0.3">
      <c r="A1087">
        <v>20241</v>
      </c>
      <c r="B1087" t="s">
        <v>84</v>
      </c>
      <c r="C1087" t="s">
        <v>85</v>
      </c>
      <c r="D1087" t="s">
        <v>86</v>
      </c>
      <c r="E1087" t="s">
        <v>126</v>
      </c>
      <c r="F1087">
        <v>451</v>
      </c>
      <c r="G1087">
        <v>493</v>
      </c>
      <c r="H1087">
        <v>148.49000000000004</v>
      </c>
    </row>
    <row r="1088" spans="1:8" hidden="1" outlineLevel="2" collapsed="1" x14ac:dyDescent="0.3">
      <c r="A1088">
        <v>20241</v>
      </c>
      <c r="B1088" t="s">
        <v>84</v>
      </c>
      <c r="C1088" t="s">
        <v>85</v>
      </c>
      <c r="D1088" t="s">
        <v>86</v>
      </c>
      <c r="E1088" t="s">
        <v>403</v>
      </c>
      <c r="F1088">
        <v>238</v>
      </c>
      <c r="G1088">
        <v>263</v>
      </c>
      <c r="H1088">
        <v>57.920000000000009</v>
      </c>
    </row>
    <row r="1089" spans="1:8" hidden="1" outlineLevel="2" collapsed="1" x14ac:dyDescent="0.3">
      <c r="A1089">
        <v>20241</v>
      </c>
      <c r="B1089" t="s">
        <v>84</v>
      </c>
      <c r="C1089" t="s">
        <v>85</v>
      </c>
      <c r="D1089" t="s">
        <v>86</v>
      </c>
      <c r="E1089" t="s">
        <v>404</v>
      </c>
      <c r="F1089">
        <v>92</v>
      </c>
      <c r="G1089">
        <v>105</v>
      </c>
      <c r="H1089">
        <v>20.449999999999996</v>
      </c>
    </row>
    <row r="1090" spans="1:8" hidden="1" outlineLevel="1" collapsed="1" x14ac:dyDescent="0.3">
      <c r="B1090" s="58" t="s">
        <v>170</v>
      </c>
      <c r="C1090" s="58"/>
      <c r="D1090" s="58"/>
      <c r="E1090" s="58"/>
      <c r="F1090" s="58">
        <f>SUBTOTAL(9,F1077:F1089)</f>
        <v>18377</v>
      </c>
      <c r="G1090" s="58">
        <f>SUBTOTAL(9,G1077:G1089)</f>
        <v>21565</v>
      </c>
      <c r="H1090" s="58">
        <f>SUBTOTAL(9,H1077:H1089)</f>
        <v>7185.2899999999991</v>
      </c>
    </row>
    <row r="1091" spans="1:8" hidden="1" outlineLevel="2" x14ac:dyDescent="0.3">
      <c r="A1091">
        <v>20241</v>
      </c>
      <c r="B1091" t="s">
        <v>87</v>
      </c>
      <c r="C1091" t="s">
        <v>88</v>
      </c>
      <c r="D1091" t="s">
        <v>89</v>
      </c>
      <c r="E1091">
        <v>-18</v>
      </c>
      <c r="F1091">
        <v>6</v>
      </c>
      <c r="G1091">
        <v>6</v>
      </c>
      <c r="H1091">
        <v>0.12</v>
      </c>
    </row>
    <row r="1092" spans="1:8" hidden="1" outlineLevel="2" collapsed="1" x14ac:dyDescent="0.3">
      <c r="A1092">
        <v>20241</v>
      </c>
      <c r="B1092" t="s">
        <v>87</v>
      </c>
      <c r="C1092" t="s">
        <v>88</v>
      </c>
      <c r="D1092" t="s">
        <v>89</v>
      </c>
      <c r="E1092" t="s">
        <v>117</v>
      </c>
      <c r="F1092">
        <v>19</v>
      </c>
      <c r="G1092">
        <v>24</v>
      </c>
      <c r="H1092">
        <v>5.0299999999999994</v>
      </c>
    </row>
    <row r="1093" spans="1:8" hidden="1" outlineLevel="2" collapsed="1" x14ac:dyDescent="0.3">
      <c r="A1093">
        <v>20241</v>
      </c>
      <c r="B1093" t="s">
        <v>87</v>
      </c>
      <c r="C1093" t="s">
        <v>88</v>
      </c>
      <c r="D1093" t="s">
        <v>89</v>
      </c>
      <c r="E1093" t="s">
        <v>118</v>
      </c>
      <c r="F1093">
        <v>178</v>
      </c>
      <c r="G1093">
        <v>218</v>
      </c>
      <c r="H1093">
        <v>65.72</v>
      </c>
    </row>
    <row r="1094" spans="1:8" hidden="1" outlineLevel="2" collapsed="1" x14ac:dyDescent="0.3">
      <c r="A1094">
        <v>20241</v>
      </c>
      <c r="B1094" t="s">
        <v>87</v>
      </c>
      <c r="C1094" t="s">
        <v>88</v>
      </c>
      <c r="D1094" t="s">
        <v>89</v>
      </c>
      <c r="E1094" t="s">
        <v>119</v>
      </c>
      <c r="F1094">
        <v>238</v>
      </c>
      <c r="G1094">
        <v>342</v>
      </c>
      <c r="H1094">
        <v>92.09</v>
      </c>
    </row>
    <row r="1095" spans="1:8" hidden="1" outlineLevel="2" collapsed="1" x14ac:dyDescent="0.3">
      <c r="A1095">
        <v>20241</v>
      </c>
      <c r="B1095" t="s">
        <v>87</v>
      </c>
      <c r="C1095" t="s">
        <v>88</v>
      </c>
      <c r="D1095" t="s">
        <v>89</v>
      </c>
      <c r="E1095" t="s">
        <v>120</v>
      </c>
      <c r="F1095">
        <v>172</v>
      </c>
      <c r="G1095">
        <v>339</v>
      </c>
      <c r="H1095">
        <v>57.390000000000008</v>
      </c>
    </row>
    <row r="1096" spans="1:8" hidden="1" outlineLevel="2" collapsed="1" x14ac:dyDescent="0.3">
      <c r="A1096">
        <v>20241</v>
      </c>
      <c r="B1096" t="s">
        <v>87</v>
      </c>
      <c r="C1096" t="s">
        <v>88</v>
      </c>
      <c r="D1096" t="s">
        <v>89</v>
      </c>
      <c r="E1096" t="s">
        <v>121</v>
      </c>
      <c r="F1096">
        <v>165</v>
      </c>
      <c r="G1096">
        <v>346</v>
      </c>
      <c r="H1096">
        <v>50.82</v>
      </c>
    </row>
    <row r="1097" spans="1:8" hidden="1" outlineLevel="2" collapsed="1" x14ac:dyDescent="0.3">
      <c r="A1097">
        <v>20241</v>
      </c>
      <c r="B1097" t="s">
        <v>87</v>
      </c>
      <c r="C1097" t="s">
        <v>88</v>
      </c>
      <c r="D1097" t="s">
        <v>89</v>
      </c>
      <c r="E1097" t="s">
        <v>122</v>
      </c>
      <c r="F1097">
        <v>166</v>
      </c>
      <c r="G1097">
        <v>345</v>
      </c>
      <c r="H1097">
        <v>49.639999999999993</v>
      </c>
    </row>
    <row r="1098" spans="1:8" hidden="1" outlineLevel="2" collapsed="1" x14ac:dyDescent="0.3">
      <c r="A1098">
        <v>20241</v>
      </c>
      <c r="B1098" t="s">
        <v>87</v>
      </c>
      <c r="C1098" t="s">
        <v>88</v>
      </c>
      <c r="D1098" t="s">
        <v>89</v>
      </c>
      <c r="E1098" t="s">
        <v>123</v>
      </c>
      <c r="F1098">
        <v>169</v>
      </c>
      <c r="G1098">
        <v>367</v>
      </c>
      <c r="H1098">
        <v>47.740000000000009</v>
      </c>
    </row>
    <row r="1099" spans="1:8" hidden="1" outlineLevel="2" collapsed="1" x14ac:dyDescent="0.3">
      <c r="A1099">
        <v>20241</v>
      </c>
      <c r="B1099" t="s">
        <v>87</v>
      </c>
      <c r="C1099" t="s">
        <v>88</v>
      </c>
      <c r="D1099" t="s">
        <v>89</v>
      </c>
      <c r="E1099" t="s">
        <v>124</v>
      </c>
      <c r="F1099">
        <v>137</v>
      </c>
      <c r="G1099">
        <v>320</v>
      </c>
      <c r="H1099">
        <v>39.830000000000005</v>
      </c>
    </row>
    <row r="1100" spans="1:8" hidden="1" outlineLevel="2" collapsed="1" x14ac:dyDescent="0.3">
      <c r="A1100">
        <v>20241</v>
      </c>
      <c r="B1100" t="s">
        <v>87</v>
      </c>
      <c r="C1100" t="s">
        <v>88</v>
      </c>
      <c r="D1100" t="s">
        <v>89</v>
      </c>
      <c r="E1100" t="s">
        <v>125</v>
      </c>
      <c r="F1100">
        <v>103</v>
      </c>
      <c r="G1100">
        <v>193</v>
      </c>
      <c r="H1100">
        <v>29.529999999999994</v>
      </c>
    </row>
    <row r="1101" spans="1:8" hidden="1" outlineLevel="2" collapsed="1" x14ac:dyDescent="0.3">
      <c r="A1101">
        <v>20241</v>
      </c>
      <c r="B1101" t="s">
        <v>87</v>
      </c>
      <c r="C1101" t="s">
        <v>88</v>
      </c>
      <c r="D1101" t="s">
        <v>89</v>
      </c>
      <c r="E1101" t="s">
        <v>126</v>
      </c>
      <c r="F1101">
        <v>83</v>
      </c>
      <c r="G1101">
        <v>145</v>
      </c>
      <c r="H1101">
        <v>25.369999999999997</v>
      </c>
    </row>
    <row r="1102" spans="1:8" hidden="1" outlineLevel="2" collapsed="1" x14ac:dyDescent="0.3">
      <c r="A1102">
        <v>20241</v>
      </c>
      <c r="B1102" t="s">
        <v>87</v>
      </c>
      <c r="C1102" t="s">
        <v>88</v>
      </c>
      <c r="D1102" t="s">
        <v>89</v>
      </c>
      <c r="E1102" t="s">
        <v>403</v>
      </c>
      <c r="F1102">
        <v>50</v>
      </c>
      <c r="G1102">
        <v>84</v>
      </c>
      <c r="H1102">
        <v>11.879999999999997</v>
      </c>
    </row>
    <row r="1103" spans="1:8" hidden="1" outlineLevel="2" collapsed="1" x14ac:dyDescent="0.3">
      <c r="A1103">
        <v>20241</v>
      </c>
      <c r="B1103" t="s">
        <v>87</v>
      </c>
      <c r="C1103" t="s">
        <v>88</v>
      </c>
      <c r="D1103" t="s">
        <v>89</v>
      </c>
      <c r="E1103" t="s">
        <v>404</v>
      </c>
      <c r="F1103">
        <v>18</v>
      </c>
      <c r="G1103">
        <v>27</v>
      </c>
      <c r="H1103">
        <v>3.03</v>
      </c>
    </row>
    <row r="1104" spans="1:8" hidden="1" outlineLevel="1" collapsed="1" x14ac:dyDescent="0.3">
      <c r="B1104" s="58" t="s">
        <v>171</v>
      </c>
      <c r="C1104" s="58"/>
      <c r="D1104" s="58"/>
      <c r="E1104" s="58"/>
      <c r="F1104" s="58">
        <f>SUBTOTAL(9,F1091:F1103)</f>
        <v>1504</v>
      </c>
      <c r="G1104" s="58">
        <f>SUBTOTAL(9,G1091:G1103)</f>
        <v>2756</v>
      </c>
      <c r="H1104" s="58">
        <f>SUBTOTAL(9,H1091:H1103)</f>
        <v>478.18999999999994</v>
      </c>
    </row>
    <row r="1105" spans="1:8" hidden="1" outlineLevel="2" x14ac:dyDescent="0.3">
      <c r="A1105">
        <v>20241</v>
      </c>
      <c r="B1105" t="s">
        <v>90</v>
      </c>
      <c r="C1105" t="s">
        <v>91</v>
      </c>
      <c r="D1105" t="s">
        <v>92</v>
      </c>
      <c r="E1105">
        <v>-18</v>
      </c>
      <c r="F1105">
        <v>3</v>
      </c>
      <c r="G1105">
        <v>3</v>
      </c>
      <c r="H1105">
        <v>0.05</v>
      </c>
    </row>
    <row r="1106" spans="1:8" hidden="1" outlineLevel="2" collapsed="1" x14ac:dyDescent="0.3">
      <c r="A1106">
        <v>20241</v>
      </c>
      <c r="B1106" t="s">
        <v>90</v>
      </c>
      <c r="C1106" t="s">
        <v>91</v>
      </c>
      <c r="D1106" t="s">
        <v>92</v>
      </c>
      <c r="E1106" t="s">
        <v>117</v>
      </c>
      <c r="F1106">
        <v>14</v>
      </c>
      <c r="G1106">
        <v>21</v>
      </c>
      <c r="H1106">
        <v>2.33</v>
      </c>
    </row>
    <row r="1107" spans="1:8" hidden="1" outlineLevel="2" collapsed="1" x14ac:dyDescent="0.3">
      <c r="A1107">
        <v>20241</v>
      </c>
      <c r="B1107" t="s">
        <v>90</v>
      </c>
      <c r="C1107" t="s">
        <v>91</v>
      </c>
      <c r="D1107" t="s">
        <v>92</v>
      </c>
      <c r="E1107" t="s">
        <v>118</v>
      </c>
      <c r="F1107">
        <v>148</v>
      </c>
      <c r="G1107">
        <v>184</v>
      </c>
      <c r="H1107">
        <v>36.290000000000006</v>
      </c>
    </row>
    <row r="1108" spans="1:8" hidden="1" outlineLevel="2" collapsed="1" x14ac:dyDescent="0.3">
      <c r="A1108">
        <v>20241</v>
      </c>
      <c r="B1108" t="s">
        <v>90</v>
      </c>
      <c r="C1108" t="s">
        <v>91</v>
      </c>
      <c r="D1108" t="s">
        <v>92</v>
      </c>
      <c r="E1108" t="s">
        <v>119</v>
      </c>
      <c r="F1108">
        <v>252</v>
      </c>
      <c r="G1108">
        <v>296</v>
      </c>
      <c r="H1108">
        <v>52.51</v>
      </c>
    </row>
    <row r="1109" spans="1:8" hidden="1" outlineLevel="2" collapsed="1" x14ac:dyDescent="0.3">
      <c r="A1109">
        <v>20241</v>
      </c>
      <c r="B1109" t="s">
        <v>90</v>
      </c>
      <c r="C1109" t="s">
        <v>91</v>
      </c>
      <c r="D1109" t="s">
        <v>92</v>
      </c>
      <c r="E1109" t="s">
        <v>120</v>
      </c>
      <c r="F1109">
        <v>149</v>
      </c>
      <c r="G1109">
        <v>175</v>
      </c>
      <c r="H1109">
        <v>33.20000000000001</v>
      </c>
    </row>
    <row r="1110" spans="1:8" hidden="1" outlineLevel="2" collapsed="1" x14ac:dyDescent="0.3">
      <c r="A1110">
        <v>20241</v>
      </c>
      <c r="B1110" t="s">
        <v>90</v>
      </c>
      <c r="C1110" t="s">
        <v>91</v>
      </c>
      <c r="D1110" t="s">
        <v>92</v>
      </c>
      <c r="E1110" t="s">
        <v>121</v>
      </c>
      <c r="F1110">
        <v>117</v>
      </c>
      <c r="G1110">
        <v>135</v>
      </c>
      <c r="H1110">
        <v>26.96</v>
      </c>
    </row>
    <row r="1111" spans="1:8" hidden="1" outlineLevel="2" collapsed="1" x14ac:dyDescent="0.3">
      <c r="A1111">
        <v>20241</v>
      </c>
      <c r="B1111" t="s">
        <v>90</v>
      </c>
      <c r="C1111" t="s">
        <v>91</v>
      </c>
      <c r="D1111" t="s">
        <v>92</v>
      </c>
      <c r="E1111" t="s">
        <v>122</v>
      </c>
      <c r="F1111">
        <v>124</v>
      </c>
      <c r="G1111">
        <v>141</v>
      </c>
      <c r="H1111">
        <v>30.3</v>
      </c>
    </row>
    <row r="1112" spans="1:8" hidden="1" outlineLevel="2" collapsed="1" x14ac:dyDescent="0.3">
      <c r="A1112">
        <v>20241</v>
      </c>
      <c r="B1112" t="s">
        <v>90</v>
      </c>
      <c r="C1112" t="s">
        <v>91</v>
      </c>
      <c r="D1112" t="s">
        <v>92</v>
      </c>
      <c r="E1112" t="s">
        <v>123</v>
      </c>
      <c r="F1112">
        <v>107</v>
      </c>
      <c r="G1112">
        <v>122</v>
      </c>
      <c r="H1112">
        <v>27.550000000000004</v>
      </c>
    </row>
    <row r="1113" spans="1:8" hidden="1" outlineLevel="2" collapsed="1" x14ac:dyDescent="0.3">
      <c r="A1113">
        <v>20241</v>
      </c>
      <c r="B1113" t="s">
        <v>90</v>
      </c>
      <c r="C1113" t="s">
        <v>91</v>
      </c>
      <c r="D1113" t="s">
        <v>92</v>
      </c>
      <c r="E1113" t="s">
        <v>124</v>
      </c>
      <c r="F1113">
        <v>112</v>
      </c>
      <c r="G1113">
        <v>129</v>
      </c>
      <c r="H1113">
        <v>25.240000000000002</v>
      </c>
    </row>
    <row r="1114" spans="1:8" hidden="1" outlineLevel="2" collapsed="1" x14ac:dyDescent="0.3">
      <c r="A1114">
        <v>20241</v>
      </c>
      <c r="B1114" t="s">
        <v>90</v>
      </c>
      <c r="C1114" t="s">
        <v>91</v>
      </c>
      <c r="D1114" t="s">
        <v>92</v>
      </c>
      <c r="E1114" t="s">
        <v>125</v>
      </c>
      <c r="F1114">
        <v>70</v>
      </c>
      <c r="G1114">
        <v>86</v>
      </c>
      <c r="H1114">
        <v>16.27</v>
      </c>
    </row>
    <row r="1115" spans="1:8" hidden="1" outlineLevel="2" collapsed="1" x14ac:dyDescent="0.3">
      <c r="A1115">
        <v>20241</v>
      </c>
      <c r="B1115" t="s">
        <v>90</v>
      </c>
      <c r="C1115" t="s">
        <v>91</v>
      </c>
      <c r="D1115" t="s">
        <v>92</v>
      </c>
      <c r="E1115" t="s">
        <v>126</v>
      </c>
      <c r="F1115">
        <v>61</v>
      </c>
      <c r="G1115">
        <v>73</v>
      </c>
      <c r="H1115">
        <v>14.77</v>
      </c>
    </row>
    <row r="1116" spans="1:8" hidden="1" outlineLevel="2" collapsed="1" x14ac:dyDescent="0.3">
      <c r="A1116">
        <v>20241</v>
      </c>
      <c r="B1116" t="s">
        <v>90</v>
      </c>
      <c r="C1116" t="s">
        <v>91</v>
      </c>
      <c r="D1116" t="s">
        <v>92</v>
      </c>
      <c r="E1116" t="s">
        <v>403</v>
      </c>
      <c r="F1116">
        <v>40</v>
      </c>
      <c r="G1116">
        <v>44</v>
      </c>
      <c r="H1116">
        <v>7.5199999999999987</v>
      </c>
    </row>
    <row r="1117" spans="1:8" hidden="1" outlineLevel="2" collapsed="1" x14ac:dyDescent="0.3">
      <c r="A1117">
        <v>20241</v>
      </c>
      <c r="B1117" t="s">
        <v>90</v>
      </c>
      <c r="C1117" t="s">
        <v>91</v>
      </c>
      <c r="D1117" t="s">
        <v>92</v>
      </c>
      <c r="E1117" t="s">
        <v>404</v>
      </c>
      <c r="F1117">
        <v>30</v>
      </c>
      <c r="G1117">
        <v>31</v>
      </c>
      <c r="H1117">
        <v>6.51</v>
      </c>
    </row>
    <row r="1118" spans="1:8" hidden="1" outlineLevel="1" collapsed="1" x14ac:dyDescent="0.3">
      <c r="B1118" s="58" t="s">
        <v>172</v>
      </c>
      <c r="C1118" s="58"/>
      <c r="D1118" s="58"/>
      <c r="E1118" s="58"/>
      <c r="F1118" s="58">
        <f>SUBTOTAL(9,F1105:F1117)</f>
        <v>1227</v>
      </c>
      <c r="G1118" s="58">
        <f>SUBTOTAL(9,G1105:G1117)</f>
        <v>1440</v>
      </c>
      <c r="H1118" s="58">
        <f>SUBTOTAL(9,H1105:H1117)</f>
        <v>279.50000000000006</v>
      </c>
    </row>
    <row r="1119" spans="1:8" hidden="1" outlineLevel="2" x14ac:dyDescent="0.3">
      <c r="A1119">
        <v>20241</v>
      </c>
      <c r="B1119" t="s">
        <v>93</v>
      </c>
      <c r="C1119" t="s">
        <v>94</v>
      </c>
      <c r="D1119" t="s">
        <v>95</v>
      </c>
      <c r="E1119">
        <v>-18</v>
      </c>
      <c r="F1119">
        <v>2</v>
      </c>
      <c r="G1119">
        <v>3</v>
      </c>
      <c r="H1119">
        <v>6.0000000000000005E-2</v>
      </c>
    </row>
    <row r="1120" spans="1:8" hidden="1" outlineLevel="2" collapsed="1" x14ac:dyDescent="0.3">
      <c r="A1120">
        <v>20241</v>
      </c>
      <c r="B1120" t="s">
        <v>93</v>
      </c>
      <c r="C1120" t="s">
        <v>94</v>
      </c>
      <c r="D1120" t="s">
        <v>95</v>
      </c>
      <c r="E1120" t="s">
        <v>117</v>
      </c>
      <c r="F1120">
        <v>38</v>
      </c>
      <c r="G1120">
        <v>50</v>
      </c>
      <c r="H1120">
        <v>10.97</v>
      </c>
    </row>
    <row r="1121" spans="1:8" hidden="1" outlineLevel="2" collapsed="1" x14ac:dyDescent="0.3">
      <c r="A1121">
        <v>20241</v>
      </c>
      <c r="B1121" t="s">
        <v>93</v>
      </c>
      <c r="C1121" t="s">
        <v>94</v>
      </c>
      <c r="D1121" t="s">
        <v>95</v>
      </c>
      <c r="E1121" t="s">
        <v>118</v>
      </c>
      <c r="F1121">
        <v>666</v>
      </c>
      <c r="G1121">
        <v>891</v>
      </c>
      <c r="H1121">
        <v>202.59</v>
      </c>
    </row>
    <row r="1122" spans="1:8" hidden="1" outlineLevel="2" collapsed="1" x14ac:dyDescent="0.3">
      <c r="A1122">
        <v>20241</v>
      </c>
      <c r="B1122" t="s">
        <v>93</v>
      </c>
      <c r="C1122" t="s">
        <v>94</v>
      </c>
      <c r="D1122" t="s">
        <v>95</v>
      </c>
      <c r="E1122" t="s">
        <v>119</v>
      </c>
      <c r="F1122">
        <v>1023</v>
      </c>
      <c r="G1122">
        <v>1541</v>
      </c>
      <c r="H1122">
        <v>298.05000000000007</v>
      </c>
    </row>
    <row r="1123" spans="1:8" hidden="1" outlineLevel="2" collapsed="1" x14ac:dyDescent="0.3">
      <c r="A1123">
        <v>20241</v>
      </c>
      <c r="B1123" t="s">
        <v>93</v>
      </c>
      <c r="C1123" t="s">
        <v>94</v>
      </c>
      <c r="D1123" t="s">
        <v>95</v>
      </c>
      <c r="E1123" t="s">
        <v>120</v>
      </c>
      <c r="F1123">
        <v>888</v>
      </c>
      <c r="G1123">
        <v>1476</v>
      </c>
      <c r="H1123">
        <v>218.42000000000002</v>
      </c>
    </row>
    <row r="1124" spans="1:8" hidden="1" outlineLevel="2" collapsed="1" x14ac:dyDescent="0.3">
      <c r="A1124">
        <v>20241</v>
      </c>
      <c r="B1124" t="s">
        <v>93</v>
      </c>
      <c r="C1124" t="s">
        <v>94</v>
      </c>
      <c r="D1124" t="s">
        <v>95</v>
      </c>
      <c r="E1124" t="s">
        <v>121</v>
      </c>
      <c r="F1124">
        <v>840</v>
      </c>
      <c r="G1124">
        <v>1473</v>
      </c>
      <c r="H1124">
        <v>203.55000000000007</v>
      </c>
    </row>
    <row r="1125" spans="1:8" hidden="1" outlineLevel="2" collapsed="1" x14ac:dyDescent="0.3">
      <c r="A1125">
        <v>20241</v>
      </c>
      <c r="B1125" t="s">
        <v>93</v>
      </c>
      <c r="C1125" t="s">
        <v>94</v>
      </c>
      <c r="D1125" t="s">
        <v>95</v>
      </c>
      <c r="E1125" t="s">
        <v>122</v>
      </c>
      <c r="F1125">
        <v>873</v>
      </c>
      <c r="G1125">
        <v>1594</v>
      </c>
      <c r="H1125">
        <v>198.92</v>
      </c>
    </row>
    <row r="1126" spans="1:8" hidden="1" outlineLevel="2" collapsed="1" x14ac:dyDescent="0.3">
      <c r="A1126">
        <v>20241</v>
      </c>
      <c r="B1126" t="s">
        <v>93</v>
      </c>
      <c r="C1126" t="s">
        <v>94</v>
      </c>
      <c r="D1126" t="s">
        <v>95</v>
      </c>
      <c r="E1126" t="s">
        <v>123</v>
      </c>
      <c r="F1126">
        <v>861</v>
      </c>
      <c r="G1126">
        <v>1536</v>
      </c>
      <c r="H1126">
        <v>187.77</v>
      </c>
    </row>
    <row r="1127" spans="1:8" hidden="1" outlineLevel="2" collapsed="1" x14ac:dyDescent="0.3">
      <c r="A1127">
        <v>20241</v>
      </c>
      <c r="B1127" t="s">
        <v>93</v>
      </c>
      <c r="C1127" t="s">
        <v>94</v>
      </c>
      <c r="D1127" t="s">
        <v>95</v>
      </c>
      <c r="E1127" t="s">
        <v>124</v>
      </c>
      <c r="F1127">
        <v>603</v>
      </c>
      <c r="G1127">
        <v>1137</v>
      </c>
      <c r="H1127">
        <v>159.13</v>
      </c>
    </row>
    <row r="1128" spans="1:8" hidden="1" outlineLevel="2" collapsed="1" x14ac:dyDescent="0.3">
      <c r="A1128">
        <v>20241</v>
      </c>
      <c r="B1128" t="s">
        <v>93</v>
      </c>
      <c r="C1128" t="s">
        <v>94</v>
      </c>
      <c r="D1128" t="s">
        <v>95</v>
      </c>
      <c r="E1128" t="s">
        <v>125</v>
      </c>
      <c r="F1128">
        <v>416</v>
      </c>
      <c r="G1128">
        <v>726</v>
      </c>
      <c r="H1128">
        <v>104.54999999999997</v>
      </c>
    </row>
    <row r="1129" spans="1:8" hidden="1" outlineLevel="2" collapsed="1" x14ac:dyDescent="0.3">
      <c r="A1129">
        <v>20241</v>
      </c>
      <c r="B1129" t="s">
        <v>93</v>
      </c>
      <c r="C1129" t="s">
        <v>94</v>
      </c>
      <c r="D1129" t="s">
        <v>95</v>
      </c>
      <c r="E1129" t="s">
        <v>126</v>
      </c>
      <c r="F1129">
        <v>280</v>
      </c>
      <c r="G1129">
        <v>437</v>
      </c>
      <c r="H1129">
        <v>67.009999999999977</v>
      </c>
    </row>
    <row r="1130" spans="1:8" hidden="1" outlineLevel="2" collapsed="1" x14ac:dyDescent="0.3">
      <c r="A1130">
        <v>20241</v>
      </c>
      <c r="B1130" t="s">
        <v>93</v>
      </c>
      <c r="C1130" t="s">
        <v>94</v>
      </c>
      <c r="D1130" t="s">
        <v>95</v>
      </c>
      <c r="E1130" t="s">
        <v>403</v>
      </c>
      <c r="F1130">
        <v>234</v>
      </c>
      <c r="G1130">
        <v>350</v>
      </c>
      <c r="H1130">
        <v>61.31</v>
      </c>
    </row>
    <row r="1131" spans="1:8" hidden="1" outlineLevel="2" collapsed="1" x14ac:dyDescent="0.3">
      <c r="A1131">
        <v>20241</v>
      </c>
      <c r="B1131" t="s">
        <v>93</v>
      </c>
      <c r="C1131" t="s">
        <v>94</v>
      </c>
      <c r="D1131" t="s">
        <v>95</v>
      </c>
      <c r="E1131" t="s">
        <v>404</v>
      </c>
      <c r="F1131">
        <v>56</v>
      </c>
      <c r="G1131">
        <v>71</v>
      </c>
      <c r="H1131">
        <v>13.38</v>
      </c>
    </row>
    <row r="1132" spans="1:8" hidden="1" outlineLevel="1" collapsed="1" x14ac:dyDescent="0.3">
      <c r="B1132" s="58" t="s">
        <v>173</v>
      </c>
      <c r="C1132" s="58"/>
      <c r="D1132" s="58"/>
      <c r="E1132" s="58"/>
      <c r="F1132" s="58">
        <f>SUBTOTAL(9,F1119:F1131)</f>
        <v>6780</v>
      </c>
      <c r="G1132" s="58">
        <f>SUBTOTAL(9,G1119:G1131)</f>
        <v>11285</v>
      </c>
      <c r="H1132" s="58">
        <f>SUBTOTAL(9,H1119:H1131)</f>
        <v>1725.71</v>
      </c>
    </row>
    <row r="1133" spans="1:8" hidden="1" outlineLevel="2" x14ac:dyDescent="0.3">
      <c r="A1133">
        <v>20241</v>
      </c>
      <c r="B1133" t="s">
        <v>96</v>
      </c>
      <c r="C1133" t="s">
        <v>97</v>
      </c>
      <c r="D1133" t="s">
        <v>98</v>
      </c>
      <c r="E1133">
        <v>-18</v>
      </c>
      <c r="F1133">
        <v>24</v>
      </c>
      <c r="G1133">
        <v>24</v>
      </c>
      <c r="H1133">
        <v>0.73</v>
      </c>
    </row>
    <row r="1134" spans="1:8" hidden="1" outlineLevel="2" collapsed="1" x14ac:dyDescent="0.3">
      <c r="A1134">
        <v>20241</v>
      </c>
      <c r="B1134" t="s">
        <v>96</v>
      </c>
      <c r="C1134" t="s">
        <v>97</v>
      </c>
      <c r="D1134" t="s">
        <v>98</v>
      </c>
      <c r="E1134" t="s">
        <v>117</v>
      </c>
      <c r="F1134">
        <v>106</v>
      </c>
      <c r="G1134">
        <v>124</v>
      </c>
      <c r="H1134">
        <v>16.479999999999997</v>
      </c>
    </row>
    <row r="1135" spans="1:8" hidden="1" outlineLevel="2" collapsed="1" x14ac:dyDescent="0.3">
      <c r="A1135">
        <v>20241</v>
      </c>
      <c r="B1135" t="s">
        <v>96</v>
      </c>
      <c r="C1135" t="s">
        <v>97</v>
      </c>
      <c r="D1135" t="s">
        <v>98</v>
      </c>
      <c r="E1135" t="s">
        <v>118</v>
      </c>
      <c r="F1135">
        <v>749</v>
      </c>
      <c r="G1135">
        <v>951</v>
      </c>
      <c r="H1135">
        <v>145.16</v>
      </c>
    </row>
    <row r="1136" spans="1:8" hidden="1" outlineLevel="2" collapsed="1" x14ac:dyDescent="0.3">
      <c r="A1136">
        <v>20241</v>
      </c>
      <c r="B1136" t="s">
        <v>96</v>
      </c>
      <c r="C1136" t="s">
        <v>97</v>
      </c>
      <c r="D1136" t="s">
        <v>98</v>
      </c>
      <c r="E1136" t="s">
        <v>119</v>
      </c>
      <c r="F1136">
        <v>752</v>
      </c>
      <c r="G1136">
        <v>970</v>
      </c>
      <c r="H1136">
        <v>139.31000000000006</v>
      </c>
    </row>
    <row r="1137" spans="1:8" hidden="1" outlineLevel="2" collapsed="1" x14ac:dyDescent="0.3">
      <c r="A1137">
        <v>20241</v>
      </c>
      <c r="B1137" t="s">
        <v>96</v>
      </c>
      <c r="C1137" t="s">
        <v>97</v>
      </c>
      <c r="D1137" t="s">
        <v>98</v>
      </c>
      <c r="E1137" t="s">
        <v>120</v>
      </c>
      <c r="F1137">
        <v>517</v>
      </c>
      <c r="G1137">
        <v>661</v>
      </c>
      <c r="H1137">
        <v>85.879999999999939</v>
      </c>
    </row>
    <row r="1138" spans="1:8" hidden="1" outlineLevel="2" collapsed="1" x14ac:dyDescent="0.3">
      <c r="A1138">
        <v>20241</v>
      </c>
      <c r="B1138" t="s">
        <v>96</v>
      </c>
      <c r="C1138" t="s">
        <v>97</v>
      </c>
      <c r="D1138" t="s">
        <v>98</v>
      </c>
      <c r="E1138" t="s">
        <v>121</v>
      </c>
      <c r="F1138">
        <v>368</v>
      </c>
      <c r="G1138">
        <v>480</v>
      </c>
      <c r="H1138">
        <v>69.170000000000016</v>
      </c>
    </row>
    <row r="1139" spans="1:8" hidden="1" outlineLevel="2" collapsed="1" x14ac:dyDescent="0.3">
      <c r="A1139">
        <v>20241</v>
      </c>
      <c r="B1139" t="s">
        <v>96</v>
      </c>
      <c r="C1139" t="s">
        <v>97</v>
      </c>
      <c r="D1139" t="s">
        <v>98</v>
      </c>
      <c r="E1139" t="s">
        <v>122</v>
      </c>
      <c r="F1139">
        <v>299</v>
      </c>
      <c r="G1139">
        <v>392</v>
      </c>
      <c r="H1139">
        <v>56.74</v>
      </c>
    </row>
    <row r="1140" spans="1:8" hidden="1" outlineLevel="2" collapsed="1" x14ac:dyDescent="0.3">
      <c r="A1140">
        <v>20241</v>
      </c>
      <c r="B1140" t="s">
        <v>96</v>
      </c>
      <c r="C1140" t="s">
        <v>97</v>
      </c>
      <c r="D1140" t="s">
        <v>98</v>
      </c>
      <c r="E1140" t="s">
        <v>123</v>
      </c>
      <c r="F1140">
        <v>229</v>
      </c>
      <c r="G1140">
        <v>293</v>
      </c>
      <c r="H1140">
        <v>39.52000000000001</v>
      </c>
    </row>
    <row r="1141" spans="1:8" hidden="1" outlineLevel="2" collapsed="1" x14ac:dyDescent="0.3">
      <c r="A1141">
        <v>20241</v>
      </c>
      <c r="B1141" t="s">
        <v>96</v>
      </c>
      <c r="C1141" t="s">
        <v>97</v>
      </c>
      <c r="D1141" t="s">
        <v>98</v>
      </c>
      <c r="E1141" t="s">
        <v>124</v>
      </c>
      <c r="F1141">
        <v>178</v>
      </c>
      <c r="G1141">
        <v>236</v>
      </c>
      <c r="H1141">
        <v>28.919999999999998</v>
      </c>
    </row>
    <row r="1142" spans="1:8" hidden="1" outlineLevel="2" collapsed="1" x14ac:dyDescent="0.3">
      <c r="A1142">
        <v>20241</v>
      </c>
      <c r="B1142" t="s">
        <v>96</v>
      </c>
      <c r="C1142" t="s">
        <v>97</v>
      </c>
      <c r="D1142" t="s">
        <v>98</v>
      </c>
      <c r="E1142" t="s">
        <v>125</v>
      </c>
      <c r="F1142">
        <v>151</v>
      </c>
      <c r="G1142">
        <v>187</v>
      </c>
      <c r="H1142">
        <v>22.54</v>
      </c>
    </row>
    <row r="1143" spans="1:8" hidden="1" outlineLevel="2" collapsed="1" x14ac:dyDescent="0.3">
      <c r="A1143">
        <v>20241</v>
      </c>
      <c r="B1143" t="s">
        <v>96</v>
      </c>
      <c r="C1143" t="s">
        <v>97</v>
      </c>
      <c r="D1143" t="s">
        <v>98</v>
      </c>
      <c r="E1143" t="s">
        <v>126</v>
      </c>
      <c r="F1143">
        <v>104</v>
      </c>
      <c r="G1143">
        <v>127</v>
      </c>
      <c r="H1143">
        <v>13.19</v>
      </c>
    </row>
    <row r="1144" spans="1:8" hidden="1" outlineLevel="2" collapsed="1" x14ac:dyDescent="0.3">
      <c r="A1144">
        <v>20241</v>
      </c>
      <c r="B1144" t="s">
        <v>96</v>
      </c>
      <c r="C1144" t="s">
        <v>97</v>
      </c>
      <c r="D1144" t="s">
        <v>98</v>
      </c>
      <c r="E1144" t="s">
        <v>403</v>
      </c>
      <c r="F1144">
        <v>90</v>
      </c>
      <c r="G1144">
        <v>100</v>
      </c>
      <c r="H1144">
        <v>12.209999999999999</v>
      </c>
    </row>
    <row r="1145" spans="1:8" hidden="1" outlineLevel="2" collapsed="1" x14ac:dyDescent="0.3">
      <c r="A1145">
        <v>20241</v>
      </c>
      <c r="B1145" t="s">
        <v>96</v>
      </c>
      <c r="C1145" t="s">
        <v>97</v>
      </c>
      <c r="D1145" t="s">
        <v>98</v>
      </c>
      <c r="E1145" t="s">
        <v>404</v>
      </c>
      <c r="F1145">
        <v>49</v>
      </c>
      <c r="G1145">
        <v>51</v>
      </c>
      <c r="H1145">
        <v>7.57</v>
      </c>
    </row>
    <row r="1146" spans="1:8" hidden="1" outlineLevel="1" collapsed="1" x14ac:dyDescent="0.3">
      <c r="B1146" s="58" t="s">
        <v>174</v>
      </c>
      <c r="C1146" s="58"/>
      <c r="D1146" s="58"/>
      <c r="E1146" s="58"/>
      <c r="F1146" s="58">
        <f>SUBTOTAL(9,F1133:F1145)</f>
        <v>3616</v>
      </c>
      <c r="G1146" s="58">
        <f>SUBTOTAL(9,G1133:G1145)</f>
        <v>4596</v>
      </c>
      <c r="H1146" s="58">
        <f>SUBTOTAL(9,H1133:H1145)</f>
        <v>637.42000000000007</v>
      </c>
    </row>
    <row r="1147" spans="1:8" hidden="1" outlineLevel="2" x14ac:dyDescent="0.3">
      <c r="A1147">
        <v>20241</v>
      </c>
      <c r="B1147" t="s">
        <v>99</v>
      </c>
      <c r="C1147" t="s">
        <v>100</v>
      </c>
      <c r="D1147" t="s">
        <v>101</v>
      </c>
      <c r="E1147">
        <v>-18</v>
      </c>
      <c r="F1147">
        <v>8</v>
      </c>
      <c r="G1147">
        <v>8</v>
      </c>
      <c r="H1147">
        <v>0.59</v>
      </c>
    </row>
    <row r="1148" spans="1:8" hidden="1" outlineLevel="2" collapsed="1" x14ac:dyDescent="0.3">
      <c r="A1148">
        <v>20241</v>
      </c>
      <c r="B1148" t="s">
        <v>99</v>
      </c>
      <c r="C1148" t="s">
        <v>100</v>
      </c>
      <c r="D1148" t="s">
        <v>101</v>
      </c>
      <c r="E1148" t="s">
        <v>117</v>
      </c>
      <c r="F1148">
        <v>83</v>
      </c>
      <c r="G1148">
        <v>103</v>
      </c>
      <c r="H1148">
        <v>30.690000000000005</v>
      </c>
    </row>
    <row r="1149" spans="1:8" hidden="1" outlineLevel="2" collapsed="1" x14ac:dyDescent="0.3">
      <c r="A1149">
        <v>20241</v>
      </c>
      <c r="B1149" t="s">
        <v>99</v>
      </c>
      <c r="C1149" t="s">
        <v>100</v>
      </c>
      <c r="D1149" t="s">
        <v>101</v>
      </c>
      <c r="E1149" t="s">
        <v>118</v>
      </c>
      <c r="F1149">
        <v>486</v>
      </c>
      <c r="G1149">
        <v>617</v>
      </c>
      <c r="H1149">
        <v>162.87000000000006</v>
      </c>
    </row>
    <row r="1150" spans="1:8" hidden="1" outlineLevel="2" collapsed="1" x14ac:dyDescent="0.3">
      <c r="A1150">
        <v>20241</v>
      </c>
      <c r="B1150" t="s">
        <v>99</v>
      </c>
      <c r="C1150" t="s">
        <v>100</v>
      </c>
      <c r="D1150" t="s">
        <v>101</v>
      </c>
      <c r="E1150" t="s">
        <v>119</v>
      </c>
      <c r="F1150">
        <v>413</v>
      </c>
      <c r="G1150">
        <v>487</v>
      </c>
      <c r="H1150">
        <v>144.47999999999999</v>
      </c>
    </row>
    <row r="1151" spans="1:8" hidden="1" outlineLevel="2" collapsed="1" x14ac:dyDescent="0.3">
      <c r="A1151">
        <v>20241</v>
      </c>
      <c r="B1151" t="s">
        <v>99</v>
      </c>
      <c r="C1151" t="s">
        <v>100</v>
      </c>
      <c r="D1151" t="s">
        <v>101</v>
      </c>
      <c r="E1151" t="s">
        <v>120</v>
      </c>
      <c r="F1151">
        <v>270</v>
      </c>
      <c r="G1151">
        <v>336</v>
      </c>
      <c r="H1151">
        <v>95.629999999999981</v>
      </c>
    </row>
    <row r="1152" spans="1:8" hidden="1" outlineLevel="2" collapsed="1" x14ac:dyDescent="0.3">
      <c r="A1152">
        <v>20241</v>
      </c>
      <c r="B1152" t="s">
        <v>99</v>
      </c>
      <c r="C1152" t="s">
        <v>100</v>
      </c>
      <c r="D1152" t="s">
        <v>101</v>
      </c>
      <c r="E1152" t="s">
        <v>121</v>
      </c>
      <c r="F1152">
        <v>251</v>
      </c>
      <c r="G1152">
        <v>307</v>
      </c>
      <c r="H1152">
        <v>92.350000000000037</v>
      </c>
    </row>
    <row r="1153" spans="1:8" hidden="1" outlineLevel="2" collapsed="1" x14ac:dyDescent="0.3">
      <c r="A1153">
        <v>20241</v>
      </c>
      <c r="B1153" t="s">
        <v>99</v>
      </c>
      <c r="C1153" t="s">
        <v>100</v>
      </c>
      <c r="D1153" t="s">
        <v>101</v>
      </c>
      <c r="E1153" t="s">
        <v>122</v>
      </c>
      <c r="F1153">
        <v>195</v>
      </c>
      <c r="G1153">
        <v>232</v>
      </c>
      <c r="H1153">
        <v>68.719999999999985</v>
      </c>
    </row>
    <row r="1154" spans="1:8" hidden="1" outlineLevel="2" collapsed="1" x14ac:dyDescent="0.3">
      <c r="A1154">
        <v>20241</v>
      </c>
      <c r="B1154" t="s">
        <v>99</v>
      </c>
      <c r="C1154" t="s">
        <v>100</v>
      </c>
      <c r="D1154" t="s">
        <v>101</v>
      </c>
      <c r="E1154" t="s">
        <v>123</v>
      </c>
      <c r="F1154">
        <v>190</v>
      </c>
      <c r="G1154">
        <v>227</v>
      </c>
      <c r="H1154">
        <v>68.099999999999994</v>
      </c>
    </row>
    <row r="1155" spans="1:8" hidden="1" outlineLevel="2" collapsed="1" x14ac:dyDescent="0.3">
      <c r="A1155">
        <v>20241</v>
      </c>
      <c r="B1155" t="s">
        <v>99</v>
      </c>
      <c r="C1155" t="s">
        <v>100</v>
      </c>
      <c r="D1155" t="s">
        <v>101</v>
      </c>
      <c r="E1155" t="s">
        <v>124</v>
      </c>
      <c r="F1155">
        <v>154</v>
      </c>
      <c r="G1155">
        <v>201</v>
      </c>
      <c r="H1155">
        <v>62.710000000000008</v>
      </c>
    </row>
    <row r="1156" spans="1:8" hidden="1" outlineLevel="2" collapsed="1" x14ac:dyDescent="0.3">
      <c r="A1156">
        <v>20241</v>
      </c>
      <c r="B1156" t="s">
        <v>99</v>
      </c>
      <c r="C1156" t="s">
        <v>100</v>
      </c>
      <c r="D1156" t="s">
        <v>101</v>
      </c>
      <c r="E1156" t="s">
        <v>125</v>
      </c>
      <c r="F1156">
        <v>115</v>
      </c>
      <c r="G1156">
        <v>141</v>
      </c>
      <c r="H1156">
        <v>36.560000000000009</v>
      </c>
    </row>
    <row r="1157" spans="1:8" hidden="1" outlineLevel="2" collapsed="1" x14ac:dyDescent="0.3">
      <c r="A1157">
        <v>20241</v>
      </c>
      <c r="B1157" t="s">
        <v>99</v>
      </c>
      <c r="C1157" t="s">
        <v>100</v>
      </c>
      <c r="D1157" t="s">
        <v>101</v>
      </c>
      <c r="E1157" t="s">
        <v>126</v>
      </c>
      <c r="F1157">
        <v>102</v>
      </c>
      <c r="G1157">
        <v>111</v>
      </c>
      <c r="H1157">
        <v>19.78</v>
      </c>
    </row>
    <row r="1158" spans="1:8" hidden="1" outlineLevel="2" collapsed="1" x14ac:dyDescent="0.3">
      <c r="A1158">
        <v>20241</v>
      </c>
      <c r="B1158" t="s">
        <v>99</v>
      </c>
      <c r="C1158" t="s">
        <v>100</v>
      </c>
      <c r="D1158" t="s">
        <v>101</v>
      </c>
      <c r="E1158" t="s">
        <v>403</v>
      </c>
      <c r="F1158">
        <v>81</v>
      </c>
      <c r="G1158">
        <v>92</v>
      </c>
      <c r="H1158">
        <v>13.570000000000002</v>
      </c>
    </row>
    <row r="1159" spans="1:8" hidden="1" outlineLevel="2" collapsed="1" x14ac:dyDescent="0.3">
      <c r="A1159">
        <v>20241</v>
      </c>
      <c r="B1159" t="s">
        <v>99</v>
      </c>
      <c r="C1159" t="s">
        <v>100</v>
      </c>
      <c r="D1159" t="s">
        <v>101</v>
      </c>
      <c r="E1159" t="s">
        <v>404</v>
      </c>
      <c r="F1159">
        <v>56</v>
      </c>
      <c r="G1159">
        <v>61</v>
      </c>
      <c r="H1159">
        <v>7.18</v>
      </c>
    </row>
    <row r="1160" spans="1:8" hidden="1" outlineLevel="1" collapsed="1" x14ac:dyDescent="0.3">
      <c r="B1160" s="58" t="s">
        <v>175</v>
      </c>
      <c r="C1160" s="58"/>
      <c r="D1160" s="58"/>
      <c r="E1160" s="58"/>
      <c r="F1160" s="58">
        <f>SUBTOTAL(9,F1147:F1159)</f>
        <v>2404</v>
      </c>
      <c r="G1160" s="58">
        <f>SUBTOTAL(9,G1147:G1159)</f>
        <v>2923</v>
      </c>
      <c r="H1160" s="58">
        <f>SUBTOTAL(9,H1147:H1159)</f>
        <v>803.23000000000025</v>
      </c>
    </row>
    <row r="1161" spans="1:8" hidden="1" outlineLevel="2" x14ac:dyDescent="0.3">
      <c r="A1161">
        <v>20241</v>
      </c>
      <c r="B1161" t="s">
        <v>102</v>
      </c>
      <c r="C1161" t="s">
        <v>103</v>
      </c>
      <c r="D1161" t="s">
        <v>104</v>
      </c>
      <c r="E1161" t="s">
        <v>119</v>
      </c>
      <c r="F1161">
        <v>1</v>
      </c>
      <c r="G1161">
        <v>1</v>
      </c>
      <c r="H1161">
        <v>0.01</v>
      </c>
    </row>
    <row r="1162" spans="1:8" hidden="1" outlineLevel="2" collapsed="1" x14ac:dyDescent="0.3">
      <c r="A1162">
        <v>20241</v>
      </c>
      <c r="B1162" t="s">
        <v>102</v>
      </c>
      <c r="C1162" t="s">
        <v>103</v>
      </c>
      <c r="D1162" t="s">
        <v>104</v>
      </c>
      <c r="E1162" t="s">
        <v>120</v>
      </c>
      <c r="F1162">
        <v>3</v>
      </c>
      <c r="G1162">
        <v>3</v>
      </c>
      <c r="H1162">
        <v>0.21</v>
      </c>
    </row>
    <row r="1163" spans="1:8" hidden="1" outlineLevel="2" collapsed="1" x14ac:dyDescent="0.3">
      <c r="A1163">
        <v>20241</v>
      </c>
      <c r="B1163" t="s">
        <v>102</v>
      </c>
      <c r="C1163" t="s">
        <v>103</v>
      </c>
      <c r="D1163" t="s">
        <v>104</v>
      </c>
      <c r="E1163" t="s">
        <v>123</v>
      </c>
      <c r="F1163">
        <v>1</v>
      </c>
      <c r="G1163">
        <v>1</v>
      </c>
      <c r="H1163">
        <v>0.13</v>
      </c>
    </row>
    <row r="1164" spans="1:8" hidden="1" outlineLevel="2" collapsed="1" x14ac:dyDescent="0.3">
      <c r="A1164">
        <v>20241</v>
      </c>
      <c r="B1164" t="s">
        <v>102</v>
      </c>
      <c r="C1164" t="s">
        <v>103</v>
      </c>
      <c r="D1164" t="s">
        <v>104</v>
      </c>
      <c r="E1164" t="s">
        <v>124</v>
      </c>
      <c r="F1164">
        <v>2</v>
      </c>
      <c r="G1164">
        <v>2</v>
      </c>
      <c r="H1164">
        <v>0.49</v>
      </c>
    </row>
    <row r="1165" spans="1:8" hidden="1" outlineLevel="1" collapsed="1" x14ac:dyDescent="0.3">
      <c r="B1165" s="58" t="s">
        <v>176</v>
      </c>
      <c r="C1165" s="58"/>
      <c r="D1165" s="58"/>
      <c r="E1165" s="58"/>
      <c r="F1165" s="58">
        <f>SUBTOTAL(9,F1161:F1164)</f>
        <v>7</v>
      </c>
      <c r="G1165" s="58">
        <f>SUBTOTAL(9,G1161:G1164)</f>
        <v>7</v>
      </c>
      <c r="H1165" s="58">
        <f>SUBTOTAL(9,H1161:H1164)</f>
        <v>0.84</v>
      </c>
    </row>
    <row r="1166" spans="1:8" hidden="1" outlineLevel="2" x14ac:dyDescent="0.3">
      <c r="A1166">
        <v>20241</v>
      </c>
      <c r="B1166" t="s">
        <v>105</v>
      </c>
      <c r="C1166" t="s">
        <v>109</v>
      </c>
      <c r="D1166" t="s">
        <v>110</v>
      </c>
      <c r="E1166" t="s">
        <v>117</v>
      </c>
      <c r="F1166">
        <v>2</v>
      </c>
      <c r="G1166">
        <v>2</v>
      </c>
      <c r="H1166">
        <v>1.8</v>
      </c>
    </row>
    <row r="1167" spans="1:8" hidden="1" outlineLevel="2" collapsed="1" x14ac:dyDescent="0.3">
      <c r="A1167">
        <v>20241</v>
      </c>
      <c r="B1167" t="s">
        <v>105</v>
      </c>
      <c r="C1167" t="s">
        <v>109</v>
      </c>
      <c r="D1167" t="s">
        <v>110</v>
      </c>
      <c r="E1167" t="s">
        <v>118</v>
      </c>
      <c r="F1167">
        <v>72</v>
      </c>
      <c r="G1167">
        <v>75</v>
      </c>
      <c r="H1167">
        <v>35.599999999999994</v>
      </c>
    </row>
    <row r="1168" spans="1:8" hidden="1" outlineLevel="2" collapsed="1" x14ac:dyDescent="0.3">
      <c r="A1168">
        <v>20241</v>
      </c>
      <c r="B1168" t="s">
        <v>105</v>
      </c>
      <c r="C1168" t="s">
        <v>109</v>
      </c>
      <c r="D1168" t="s">
        <v>110</v>
      </c>
      <c r="E1168" t="s">
        <v>119</v>
      </c>
      <c r="F1168">
        <v>358</v>
      </c>
      <c r="G1168">
        <v>366</v>
      </c>
      <c r="H1168">
        <v>199.05999999999997</v>
      </c>
    </row>
    <row r="1169" spans="1:8" hidden="1" outlineLevel="2" collapsed="1" x14ac:dyDescent="0.3">
      <c r="A1169">
        <v>20241</v>
      </c>
      <c r="B1169" t="s">
        <v>105</v>
      </c>
      <c r="C1169" t="s">
        <v>109</v>
      </c>
      <c r="D1169" t="s">
        <v>110</v>
      </c>
      <c r="E1169" t="s">
        <v>120</v>
      </c>
      <c r="F1169">
        <v>172</v>
      </c>
      <c r="G1169">
        <v>176</v>
      </c>
      <c r="H1169">
        <v>102.47000000000001</v>
      </c>
    </row>
    <row r="1170" spans="1:8" hidden="1" outlineLevel="2" collapsed="1" x14ac:dyDescent="0.3">
      <c r="A1170">
        <v>20241</v>
      </c>
      <c r="B1170" t="s">
        <v>105</v>
      </c>
      <c r="C1170" t="s">
        <v>109</v>
      </c>
      <c r="D1170" t="s">
        <v>110</v>
      </c>
      <c r="E1170" t="s">
        <v>121</v>
      </c>
      <c r="F1170">
        <v>68</v>
      </c>
      <c r="G1170">
        <v>74</v>
      </c>
      <c r="H1170">
        <v>42.360000000000007</v>
      </c>
    </row>
    <row r="1171" spans="1:8" hidden="1" outlineLevel="2" collapsed="1" x14ac:dyDescent="0.3">
      <c r="A1171">
        <v>20241</v>
      </c>
      <c r="B1171" t="s">
        <v>105</v>
      </c>
      <c r="C1171" t="s">
        <v>109</v>
      </c>
      <c r="D1171" t="s">
        <v>110</v>
      </c>
      <c r="E1171" t="s">
        <v>122</v>
      </c>
      <c r="F1171">
        <v>80</v>
      </c>
      <c r="G1171">
        <v>87</v>
      </c>
      <c r="H1171">
        <v>45.109999999999992</v>
      </c>
    </row>
    <row r="1172" spans="1:8" hidden="1" outlineLevel="2" collapsed="1" x14ac:dyDescent="0.3">
      <c r="A1172">
        <v>20241</v>
      </c>
      <c r="B1172" t="s">
        <v>105</v>
      </c>
      <c r="C1172" t="s">
        <v>109</v>
      </c>
      <c r="D1172" t="s">
        <v>110</v>
      </c>
      <c r="E1172" t="s">
        <v>123</v>
      </c>
      <c r="F1172">
        <v>62</v>
      </c>
      <c r="G1172">
        <v>64</v>
      </c>
      <c r="H1172">
        <v>31.669999999999995</v>
      </c>
    </row>
    <row r="1173" spans="1:8" hidden="1" outlineLevel="2" collapsed="1" x14ac:dyDescent="0.3">
      <c r="A1173">
        <v>20241</v>
      </c>
      <c r="B1173" t="s">
        <v>105</v>
      </c>
      <c r="C1173" t="s">
        <v>109</v>
      </c>
      <c r="D1173" t="s">
        <v>110</v>
      </c>
      <c r="E1173" t="s">
        <v>124</v>
      </c>
      <c r="F1173">
        <v>44</v>
      </c>
      <c r="G1173">
        <v>47</v>
      </c>
      <c r="H1173">
        <v>23.64</v>
      </c>
    </row>
    <row r="1174" spans="1:8" hidden="1" outlineLevel="2" collapsed="1" x14ac:dyDescent="0.3">
      <c r="A1174">
        <v>20241</v>
      </c>
      <c r="B1174" t="s">
        <v>105</v>
      </c>
      <c r="C1174" t="s">
        <v>109</v>
      </c>
      <c r="D1174" t="s">
        <v>110</v>
      </c>
      <c r="E1174" t="s">
        <v>125</v>
      </c>
      <c r="F1174">
        <v>37</v>
      </c>
      <c r="G1174">
        <v>41</v>
      </c>
      <c r="H1174">
        <v>21.230000000000004</v>
      </c>
    </row>
    <row r="1175" spans="1:8" hidden="1" outlineLevel="2" collapsed="1" x14ac:dyDescent="0.3">
      <c r="A1175">
        <v>20241</v>
      </c>
      <c r="B1175" t="s">
        <v>105</v>
      </c>
      <c r="C1175" t="s">
        <v>109</v>
      </c>
      <c r="D1175" t="s">
        <v>110</v>
      </c>
      <c r="E1175" t="s">
        <v>126</v>
      </c>
      <c r="F1175">
        <v>26</v>
      </c>
      <c r="G1175">
        <v>30</v>
      </c>
      <c r="H1175">
        <v>12.559999999999999</v>
      </c>
    </row>
    <row r="1176" spans="1:8" hidden="1" outlineLevel="2" collapsed="1" x14ac:dyDescent="0.3">
      <c r="A1176">
        <v>20241</v>
      </c>
      <c r="B1176" t="s">
        <v>105</v>
      </c>
      <c r="C1176" t="s">
        <v>109</v>
      </c>
      <c r="D1176" t="s">
        <v>110</v>
      </c>
      <c r="E1176" t="s">
        <v>403</v>
      </c>
      <c r="F1176">
        <v>8</v>
      </c>
      <c r="G1176">
        <v>8</v>
      </c>
      <c r="H1176">
        <v>3.4400000000000004</v>
      </c>
    </row>
    <row r="1177" spans="1:8" hidden="1" outlineLevel="2" collapsed="1" x14ac:dyDescent="0.3">
      <c r="A1177">
        <v>20241</v>
      </c>
      <c r="B1177" t="s">
        <v>105</v>
      </c>
      <c r="C1177" t="s">
        <v>109</v>
      </c>
      <c r="D1177" t="s">
        <v>110</v>
      </c>
      <c r="E1177" t="s">
        <v>404</v>
      </c>
      <c r="F1177">
        <v>3</v>
      </c>
      <c r="G1177">
        <v>3</v>
      </c>
      <c r="H1177">
        <v>0.36</v>
      </c>
    </row>
    <row r="1178" spans="1:8" hidden="1" outlineLevel="1" collapsed="1" x14ac:dyDescent="0.3">
      <c r="B1178" s="58" t="s">
        <v>177</v>
      </c>
      <c r="C1178" s="58"/>
      <c r="D1178" s="58"/>
      <c r="E1178" s="58"/>
      <c r="F1178" s="58">
        <f>SUBTOTAL(9,F1166:F1177)</f>
        <v>932</v>
      </c>
      <c r="G1178" s="58">
        <f>SUBTOTAL(9,G1166:G1177)</f>
        <v>973</v>
      </c>
      <c r="H1178" s="58">
        <f>SUBTOTAL(9,H1166:H1177)</f>
        <v>519.30000000000007</v>
      </c>
    </row>
    <row r="1179" spans="1:8" hidden="1" outlineLevel="2" x14ac:dyDescent="0.3">
      <c r="A1179">
        <v>20241</v>
      </c>
      <c r="B1179" t="s">
        <v>320</v>
      </c>
      <c r="C1179" t="s">
        <v>109</v>
      </c>
      <c r="D1179" t="s">
        <v>110</v>
      </c>
      <c r="E1179">
        <v>-18</v>
      </c>
      <c r="F1179">
        <v>1</v>
      </c>
      <c r="G1179">
        <v>1</v>
      </c>
      <c r="H1179">
        <v>0.02</v>
      </c>
    </row>
    <row r="1180" spans="1:8" hidden="1" outlineLevel="2" collapsed="1" x14ac:dyDescent="0.3">
      <c r="A1180">
        <v>20241</v>
      </c>
      <c r="B1180" t="s">
        <v>320</v>
      </c>
      <c r="C1180" t="s">
        <v>109</v>
      </c>
      <c r="D1180" t="s">
        <v>110</v>
      </c>
      <c r="E1180" t="s">
        <v>117</v>
      </c>
      <c r="F1180">
        <v>29</v>
      </c>
      <c r="G1180">
        <v>43</v>
      </c>
      <c r="H1180">
        <v>6.3999999999999968</v>
      </c>
    </row>
    <row r="1181" spans="1:8" hidden="1" outlineLevel="2" collapsed="1" x14ac:dyDescent="0.3">
      <c r="A1181">
        <v>20241</v>
      </c>
      <c r="B1181" t="s">
        <v>320</v>
      </c>
      <c r="C1181" t="s">
        <v>109</v>
      </c>
      <c r="D1181" t="s">
        <v>110</v>
      </c>
      <c r="E1181" t="s">
        <v>118</v>
      </c>
      <c r="F1181">
        <v>186</v>
      </c>
      <c r="G1181">
        <v>257</v>
      </c>
      <c r="H1181">
        <v>45.400000000000006</v>
      </c>
    </row>
    <row r="1182" spans="1:8" hidden="1" outlineLevel="2" collapsed="1" x14ac:dyDescent="0.3">
      <c r="A1182">
        <v>20241</v>
      </c>
      <c r="B1182" t="s">
        <v>320</v>
      </c>
      <c r="C1182" t="s">
        <v>109</v>
      </c>
      <c r="D1182" t="s">
        <v>110</v>
      </c>
      <c r="E1182" t="s">
        <v>119</v>
      </c>
      <c r="F1182">
        <v>339</v>
      </c>
      <c r="G1182">
        <v>415</v>
      </c>
      <c r="H1182">
        <v>118.81000000000003</v>
      </c>
    </row>
    <row r="1183" spans="1:8" hidden="1" outlineLevel="2" collapsed="1" x14ac:dyDescent="0.3">
      <c r="A1183">
        <v>20241</v>
      </c>
      <c r="B1183" t="s">
        <v>320</v>
      </c>
      <c r="C1183" t="s">
        <v>109</v>
      </c>
      <c r="D1183" t="s">
        <v>110</v>
      </c>
      <c r="E1183" t="s">
        <v>120</v>
      </c>
      <c r="F1183">
        <v>224</v>
      </c>
      <c r="G1183">
        <v>271</v>
      </c>
      <c r="H1183">
        <v>65.859999999999985</v>
      </c>
    </row>
    <row r="1184" spans="1:8" hidden="1" outlineLevel="2" collapsed="1" x14ac:dyDescent="0.3">
      <c r="A1184">
        <v>20241</v>
      </c>
      <c r="B1184" t="s">
        <v>320</v>
      </c>
      <c r="C1184" t="s">
        <v>109</v>
      </c>
      <c r="D1184" t="s">
        <v>110</v>
      </c>
      <c r="E1184" t="s">
        <v>121</v>
      </c>
      <c r="F1184">
        <v>188</v>
      </c>
      <c r="G1184">
        <v>241</v>
      </c>
      <c r="H1184">
        <v>65.910000000000025</v>
      </c>
    </row>
    <row r="1185" spans="1:8" hidden="1" outlineLevel="2" collapsed="1" x14ac:dyDescent="0.3">
      <c r="A1185">
        <v>20241</v>
      </c>
      <c r="B1185" t="s">
        <v>320</v>
      </c>
      <c r="C1185" t="s">
        <v>109</v>
      </c>
      <c r="D1185" t="s">
        <v>110</v>
      </c>
      <c r="E1185" t="s">
        <v>122</v>
      </c>
      <c r="F1185">
        <v>210</v>
      </c>
      <c r="G1185">
        <v>256</v>
      </c>
      <c r="H1185">
        <v>73.550000000000011</v>
      </c>
    </row>
    <row r="1186" spans="1:8" hidden="1" outlineLevel="2" collapsed="1" x14ac:dyDescent="0.3">
      <c r="A1186">
        <v>20241</v>
      </c>
      <c r="B1186" t="s">
        <v>320</v>
      </c>
      <c r="C1186" t="s">
        <v>109</v>
      </c>
      <c r="D1186" t="s">
        <v>110</v>
      </c>
      <c r="E1186" t="s">
        <v>123</v>
      </c>
      <c r="F1186">
        <v>229</v>
      </c>
      <c r="G1186">
        <v>280</v>
      </c>
      <c r="H1186">
        <v>85.919999999999973</v>
      </c>
    </row>
    <row r="1187" spans="1:8" hidden="1" outlineLevel="2" collapsed="1" x14ac:dyDescent="0.3">
      <c r="A1187">
        <v>20241</v>
      </c>
      <c r="B1187" t="s">
        <v>320</v>
      </c>
      <c r="C1187" t="s">
        <v>109</v>
      </c>
      <c r="D1187" t="s">
        <v>110</v>
      </c>
      <c r="E1187" t="s">
        <v>124</v>
      </c>
      <c r="F1187">
        <v>233</v>
      </c>
      <c r="G1187">
        <v>274</v>
      </c>
      <c r="H1187">
        <v>75.77</v>
      </c>
    </row>
    <row r="1188" spans="1:8" hidden="1" outlineLevel="2" collapsed="1" x14ac:dyDescent="0.3">
      <c r="A1188">
        <v>20241</v>
      </c>
      <c r="B1188" t="s">
        <v>320</v>
      </c>
      <c r="C1188" t="s">
        <v>109</v>
      </c>
      <c r="D1188" t="s">
        <v>110</v>
      </c>
      <c r="E1188" t="s">
        <v>125</v>
      </c>
      <c r="F1188">
        <v>216</v>
      </c>
      <c r="G1188">
        <v>256</v>
      </c>
      <c r="H1188">
        <v>84.960000000000036</v>
      </c>
    </row>
    <row r="1189" spans="1:8" hidden="1" outlineLevel="2" collapsed="1" x14ac:dyDescent="0.3">
      <c r="A1189">
        <v>20241</v>
      </c>
      <c r="B1189" t="s">
        <v>320</v>
      </c>
      <c r="C1189" t="s">
        <v>109</v>
      </c>
      <c r="D1189" t="s">
        <v>110</v>
      </c>
      <c r="E1189" t="s">
        <v>126</v>
      </c>
      <c r="F1189">
        <v>192</v>
      </c>
      <c r="G1189">
        <v>220</v>
      </c>
      <c r="H1189">
        <v>64.109999999999985</v>
      </c>
    </row>
    <row r="1190" spans="1:8" hidden="1" outlineLevel="2" collapsed="1" x14ac:dyDescent="0.3">
      <c r="A1190">
        <v>20241</v>
      </c>
      <c r="B1190" t="s">
        <v>320</v>
      </c>
      <c r="C1190" t="s">
        <v>109</v>
      </c>
      <c r="D1190" t="s">
        <v>110</v>
      </c>
      <c r="E1190" t="s">
        <v>403</v>
      </c>
      <c r="F1190">
        <v>92</v>
      </c>
      <c r="G1190">
        <v>98</v>
      </c>
      <c r="H1190">
        <v>25.859999999999996</v>
      </c>
    </row>
    <row r="1191" spans="1:8" hidden="1" outlineLevel="2" collapsed="1" x14ac:dyDescent="0.3">
      <c r="A1191" s="165">
        <v>20241</v>
      </c>
      <c r="B1191" t="s">
        <v>320</v>
      </c>
      <c r="C1191" t="s">
        <v>109</v>
      </c>
      <c r="D1191" t="s">
        <v>110</v>
      </c>
      <c r="E1191" t="s">
        <v>404</v>
      </c>
      <c r="F1191">
        <v>61</v>
      </c>
      <c r="G1191">
        <v>66</v>
      </c>
      <c r="H1191">
        <v>20.079999999999998</v>
      </c>
    </row>
    <row r="1192" spans="1:8" hidden="1" outlineLevel="1" collapsed="1" x14ac:dyDescent="0.3">
      <c r="B1192" s="58" t="s">
        <v>321</v>
      </c>
      <c r="C1192" s="58"/>
      <c r="D1192" s="58"/>
      <c r="E1192" s="58"/>
      <c r="F1192" s="58">
        <f>SUBTOTAL(9,F1179:F1191)</f>
        <v>2200</v>
      </c>
      <c r="G1192" s="58">
        <f>SUBTOTAL(9,G1179:G1191)</f>
        <v>2678</v>
      </c>
      <c r="H1192" s="58">
        <f>SUBTOTAL(9,H1179:H1191)</f>
        <v>732.65000000000009</v>
      </c>
    </row>
    <row r="1193" spans="1:8" collapsed="1" x14ac:dyDescent="0.3">
      <c r="A1193" s="155" t="s">
        <v>409</v>
      </c>
      <c r="B1193" s="35"/>
      <c r="C1193" s="35"/>
      <c r="D1193" s="35"/>
      <c r="E1193" s="35"/>
      <c r="F1193" s="35">
        <f>SUBTOTAL(9,F899:F1191)</f>
        <v>188192</v>
      </c>
      <c r="G1193" s="35">
        <f>SUBTOTAL(9,G899:G1191)</f>
        <v>228513</v>
      </c>
      <c r="H1193" s="156">
        <f>SUBTOTAL(9,H899:H1191)</f>
        <v>83154.210000000094</v>
      </c>
    </row>
    <row r="1194" spans="1:8" hidden="1" outlineLevel="2" x14ac:dyDescent="0.3">
      <c r="A1194" s="38">
        <v>20234</v>
      </c>
      <c r="B1194" s="38" t="s">
        <v>45</v>
      </c>
      <c r="C1194" s="38" t="s">
        <v>46</v>
      </c>
      <c r="D1194" s="38" t="s">
        <v>47</v>
      </c>
      <c r="E1194" s="38">
        <v>-18</v>
      </c>
      <c r="F1194" s="38">
        <v>5</v>
      </c>
      <c r="G1194" s="38">
        <v>5</v>
      </c>
      <c r="H1194" s="38">
        <v>1.4100000000000001</v>
      </c>
    </row>
    <row r="1195" spans="1:8" hidden="1" outlineLevel="2" collapsed="1" x14ac:dyDescent="0.3">
      <c r="A1195" s="38">
        <v>20234</v>
      </c>
      <c r="B1195" s="38" t="s">
        <v>45</v>
      </c>
      <c r="C1195" s="38" t="s">
        <v>46</v>
      </c>
      <c r="D1195" s="38" t="s">
        <v>47</v>
      </c>
      <c r="E1195" s="38" t="s">
        <v>117</v>
      </c>
      <c r="F1195" s="38">
        <v>77</v>
      </c>
      <c r="G1195" s="38">
        <v>109</v>
      </c>
      <c r="H1195" s="38">
        <v>29.25</v>
      </c>
    </row>
    <row r="1196" spans="1:8" hidden="1" outlineLevel="2" collapsed="1" x14ac:dyDescent="0.3">
      <c r="A1196" s="38">
        <v>20234</v>
      </c>
      <c r="B1196" s="38" t="s">
        <v>45</v>
      </c>
      <c r="C1196" s="38" t="s">
        <v>46</v>
      </c>
      <c r="D1196" s="38" t="s">
        <v>47</v>
      </c>
      <c r="E1196" s="38" t="s">
        <v>118</v>
      </c>
      <c r="F1196" s="38">
        <v>194</v>
      </c>
      <c r="G1196" s="38">
        <v>259</v>
      </c>
      <c r="H1196" s="38">
        <v>84.72</v>
      </c>
    </row>
    <row r="1197" spans="1:8" hidden="1" outlineLevel="2" collapsed="1" x14ac:dyDescent="0.3">
      <c r="A1197" s="38">
        <v>20234</v>
      </c>
      <c r="B1197" s="38" t="s">
        <v>45</v>
      </c>
      <c r="C1197" s="38" t="s">
        <v>46</v>
      </c>
      <c r="D1197" s="38" t="s">
        <v>47</v>
      </c>
      <c r="E1197" s="38" t="s">
        <v>119</v>
      </c>
      <c r="F1197" s="38">
        <v>135</v>
      </c>
      <c r="G1197" s="38">
        <v>164</v>
      </c>
      <c r="H1197" s="38">
        <v>58.400000000000013</v>
      </c>
    </row>
    <row r="1198" spans="1:8" hidden="1" outlineLevel="2" collapsed="1" x14ac:dyDescent="0.3">
      <c r="A1198" s="38">
        <v>20234</v>
      </c>
      <c r="B1198" s="38" t="s">
        <v>45</v>
      </c>
      <c r="C1198" s="38" t="s">
        <v>46</v>
      </c>
      <c r="D1198" s="38" t="s">
        <v>47</v>
      </c>
      <c r="E1198" s="38" t="s">
        <v>120</v>
      </c>
      <c r="F1198" s="38">
        <v>95</v>
      </c>
      <c r="G1198" s="38">
        <v>115</v>
      </c>
      <c r="H1198" s="38">
        <v>40.589999999999996</v>
      </c>
    </row>
    <row r="1199" spans="1:8" hidden="1" outlineLevel="2" collapsed="1" x14ac:dyDescent="0.3">
      <c r="A1199" s="38">
        <v>20234</v>
      </c>
      <c r="B1199" s="38" t="s">
        <v>45</v>
      </c>
      <c r="C1199" s="38" t="s">
        <v>46</v>
      </c>
      <c r="D1199" s="38" t="s">
        <v>47</v>
      </c>
      <c r="E1199" s="38" t="s">
        <v>121</v>
      </c>
      <c r="F1199" s="38">
        <v>79</v>
      </c>
      <c r="G1199" s="38">
        <v>99</v>
      </c>
      <c r="H1199" s="38">
        <v>36.319999999999993</v>
      </c>
    </row>
    <row r="1200" spans="1:8" hidden="1" outlineLevel="2" collapsed="1" x14ac:dyDescent="0.3">
      <c r="A1200" s="38">
        <v>20234</v>
      </c>
      <c r="B1200" s="38" t="s">
        <v>45</v>
      </c>
      <c r="C1200" s="38" t="s">
        <v>46</v>
      </c>
      <c r="D1200" s="38" t="s">
        <v>47</v>
      </c>
      <c r="E1200" s="38" t="s">
        <v>122</v>
      </c>
      <c r="F1200" s="38">
        <v>75</v>
      </c>
      <c r="G1200" s="38">
        <v>90</v>
      </c>
      <c r="H1200" s="38">
        <v>35.19</v>
      </c>
    </row>
    <row r="1201" spans="1:8" hidden="1" outlineLevel="2" collapsed="1" x14ac:dyDescent="0.3">
      <c r="A1201" s="38">
        <v>20234</v>
      </c>
      <c r="B1201" s="38" t="s">
        <v>45</v>
      </c>
      <c r="C1201" s="38" t="s">
        <v>46</v>
      </c>
      <c r="D1201" s="38" t="s">
        <v>47</v>
      </c>
      <c r="E1201" s="38" t="s">
        <v>123</v>
      </c>
      <c r="F1201" s="38">
        <v>65</v>
      </c>
      <c r="G1201" s="38">
        <v>75</v>
      </c>
      <c r="H1201" s="38">
        <v>27.509999999999994</v>
      </c>
    </row>
    <row r="1202" spans="1:8" hidden="1" outlineLevel="2" collapsed="1" x14ac:dyDescent="0.3">
      <c r="A1202" s="38">
        <v>20234</v>
      </c>
      <c r="B1202" s="38" t="s">
        <v>45</v>
      </c>
      <c r="C1202" s="38" t="s">
        <v>46</v>
      </c>
      <c r="D1202" s="38" t="s">
        <v>47</v>
      </c>
      <c r="E1202" s="38" t="s">
        <v>124</v>
      </c>
      <c r="F1202" s="38">
        <v>60</v>
      </c>
      <c r="G1202" s="38">
        <v>75</v>
      </c>
      <c r="H1202" s="38">
        <v>26.95</v>
      </c>
    </row>
    <row r="1203" spans="1:8" hidden="1" outlineLevel="2" collapsed="1" x14ac:dyDescent="0.3">
      <c r="A1203" s="38">
        <v>20234</v>
      </c>
      <c r="B1203" s="38" t="s">
        <v>45</v>
      </c>
      <c r="C1203" s="38" t="s">
        <v>46</v>
      </c>
      <c r="D1203" s="38" t="s">
        <v>47</v>
      </c>
      <c r="E1203" s="38" t="s">
        <v>125</v>
      </c>
      <c r="F1203" s="38">
        <v>56</v>
      </c>
      <c r="G1203" s="38">
        <v>63</v>
      </c>
      <c r="H1203" s="38">
        <v>21.41</v>
      </c>
    </row>
    <row r="1204" spans="1:8" hidden="1" outlineLevel="2" collapsed="1" x14ac:dyDescent="0.3">
      <c r="A1204" s="38">
        <v>20234</v>
      </c>
      <c r="B1204" s="38" t="s">
        <v>45</v>
      </c>
      <c r="C1204" s="38" t="s">
        <v>46</v>
      </c>
      <c r="D1204" s="38" t="s">
        <v>47</v>
      </c>
      <c r="E1204" s="38" t="s">
        <v>126</v>
      </c>
      <c r="F1204" s="38">
        <v>41</v>
      </c>
      <c r="G1204" s="38">
        <v>46</v>
      </c>
      <c r="H1204" s="38">
        <v>12.37</v>
      </c>
    </row>
    <row r="1205" spans="1:8" hidden="1" outlineLevel="2" collapsed="1" x14ac:dyDescent="0.3">
      <c r="A1205" s="38">
        <v>20234</v>
      </c>
      <c r="B1205" s="38" t="s">
        <v>45</v>
      </c>
      <c r="C1205" s="38" t="s">
        <v>46</v>
      </c>
      <c r="D1205" s="38" t="s">
        <v>47</v>
      </c>
      <c r="E1205" s="38" t="s">
        <v>403</v>
      </c>
      <c r="F1205" s="38">
        <v>32</v>
      </c>
      <c r="G1205" s="38">
        <v>35</v>
      </c>
      <c r="H1205" s="38">
        <v>6.7299999999999995</v>
      </c>
    </row>
    <row r="1206" spans="1:8" hidden="1" outlineLevel="2" collapsed="1" x14ac:dyDescent="0.3">
      <c r="A1206" s="38">
        <v>20234</v>
      </c>
      <c r="B1206" s="38" t="s">
        <v>45</v>
      </c>
      <c r="C1206" s="38" t="s">
        <v>46</v>
      </c>
      <c r="D1206" s="38" t="s">
        <v>47</v>
      </c>
      <c r="E1206" s="38" t="s">
        <v>404</v>
      </c>
      <c r="F1206" s="38">
        <v>11</v>
      </c>
      <c r="G1206" s="38">
        <v>14</v>
      </c>
      <c r="H1206" s="38">
        <v>1.2100000000000002</v>
      </c>
    </row>
    <row r="1207" spans="1:8" hidden="1" outlineLevel="1" collapsed="1" x14ac:dyDescent="0.3">
      <c r="A1207" s="38"/>
      <c r="B1207" s="58" t="s">
        <v>157</v>
      </c>
      <c r="C1207" s="58"/>
      <c r="D1207" s="58"/>
      <c r="E1207" s="58"/>
      <c r="F1207" s="58">
        <f>SUBTOTAL(9,F1194:F1206)</f>
        <v>925</v>
      </c>
      <c r="G1207" s="58">
        <f>SUBTOTAL(9,G1194:G1206)</f>
        <v>1149</v>
      </c>
      <c r="H1207" s="58">
        <f>SUBTOTAL(9,H1194:H1206)</f>
        <v>382.06</v>
      </c>
    </row>
    <row r="1208" spans="1:8" hidden="1" outlineLevel="2" x14ac:dyDescent="0.3">
      <c r="A1208" s="38">
        <v>20234</v>
      </c>
      <c r="B1208" s="38" t="s">
        <v>48</v>
      </c>
      <c r="C1208" s="38" t="s">
        <v>49</v>
      </c>
      <c r="D1208" s="38" t="s">
        <v>50</v>
      </c>
      <c r="E1208" s="38" t="s">
        <v>117</v>
      </c>
      <c r="F1208" s="38">
        <v>2</v>
      </c>
      <c r="G1208" s="38">
        <v>2</v>
      </c>
      <c r="H1208" s="38">
        <v>1.34</v>
      </c>
    </row>
    <row r="1209" spans="1:8" hidden="1" outlineLevel="2" collapsed="1" x14ac:dyDescent="0.3">
      <c r="A1209" s="38">
        <v>20234</v>
      </c>
      <c r="B1209" s="38" t="s">
        <v>48</v>
      </c>
      <c r="C1209" s="38" t="s">
        <v>49</v>
      </c>
      <c r="D1209" s="38" t="s">
        <v>50</v>
      </c>
      <c r="E1209" s="38" t="s">
        <v>118</v>
      </c>
      <c r="F1209" s="38">
        <v>18</v>
      </c>
      <c r="G1209" s="38">
        <v>21</v>
      </c>
      <c r="H1209" s="38">
        <v>12.959999999999999</v>
      </c>
    </row>
    <row r="1210" spans="1:8" hidden="1" outlineLevel="2" collapsed="1" x14ac:dyDescent="0.3">
      <c r="A1210" s="38">
        <v>20234</v>
      </c>
      <c r="B1210" s="38" t="s">
        <v>48</v>
      </c>
      <c r="C1210" s="38" t="s">
        <v>49</v>
      </c>
      <c r="D1210" s="38" t="s">
        <v>50</v>
      </c>
      <c r="E1210" s="38" t="s">
        <v>119</v>
      </c>
      <c r="F1210" s="38">
        <v>12</v>
      </c>
      <c r="G1210" s="38">
        <v>15</v>
      </c>
      <c r="H1210" s="38">
        <v>8.5499999999999989</v>
      </c>
    </row>
    <row r="1211" spans="1:8" hidden="1" outlineLevel="2" collapsed="1" x14ac:dyDescent="0.3">
      <c r="A1211" s="38">
        <v>20234</v>
      </c>
      <c r="B1211" s="38" t="s">
        <v>48</v>
      </c>
      <c r="C1211" s="38" t="s">
        <v>49</v>
      </c>
      <c r="D1211" s="38" t="s">
        <v>50</v>
      </c>
      <c r="E1211" s="38" t="s">
        <v>120</v>
      </c>
      <c r="F1211" s="38">
        <v>10</v>
      </c>
      <c r="G1211" s="38">
        <v>10</v>
      </c>
      <c r="H1211" s="38">
        <v>5.72</v>
      </c>
    </row>
    <row r="1212" spans="1:8" hidden="1" outlineLevel="2" collapsed="1" x14ac:dyDescent="0.3">
      <c r="A1212" s="38">
        <v>20234</v>
      </c>
      <c r="B1212" s="38" t="s">
        <v>48</v>
      </c>
      <c r="C1212" s="38" t="s">
        <v>49</v>
      </c>
      <c r="D1212" s="38" t="s">
        <v>50</v>
      </c>
      <c r="E1212" s="38" t="s">
        <v>121</v>
      </c>
      <c r="F1212" s="38">
        <v>4</v>
      </c>
      <c r="G1212" s="38">
        <v>5</v>
      </c>
      <c r="H1212" s="38">
        <v>2.5799999999999996</v>
      </c>
    </row>
    <row r="1213" spans="1:8" hidden="1" outlineLevel="2" collapsed="1" x14ac:dyDescent="0.3">
      <c r="A1213" s="38">
        <v>20234</v>
      </c>
      <c r="B1213" s="38" t="s">
        <v>48</v>
      </c>
      <c r="C1213" s="38" t="s">
        <v>49</v>
      </c>
      <c r="D1213" s="38" t="s">
        <v>50</v>
      </c>
      <c r="E1213" s="38" t="s">
        <v>122</v>
      </c>
      <c r="F1213" s="38">
        <v>5</v>
      </c>
      <c r="G1213" s="38">
        <v>6</v>
      </c>
      <c r="H1213" s="38">
        <v>3.85</v>
      </c>
    </row>
    <row r="1214" spans="1:8" hidden="1" outlineLevel="2" collapsed="1" x14ac:dyDescent="0.3">
      <c r="A1214" s="38">
        <v>20234</v>
      </c>
      <c r="B1214" s="38" t="s">
        <v>48</v>
      </c>
      <c r="C1214" s="38" t="s">
        <v>49</v>
      </c>
      <c r="D1214" s="38" t="s">
        <v>50</v>
      </c>
      <c r="E1214" s="38" t="s">
        <v>123</v>
      </c>
      <c r="F1214" s="38">
        <v>8</v>
      </c>
      <c r="G1214" s="38">
        <v>9</v>
      </c>
      <c r="H1214" s="38">
        <v>4.7</v>
      </c>
    </row>
    <row r="1215" spans="1:8" hidden="1" outlineLevel="2" collapsed="1" x14ac:dyDescent="0.3">
      <c r="A1215" s="38">
        <v>20234</v>
      </c>
      <c r="B1215" s="38" t="s">
        <v>48</v>
      </c>
      <c r="C1215" s="38" t="s">
        <v>49</v>
      </c>
      <c r="D1215" s="38" t="s">
        <v>50</v>
      </c>
      <c r="E1215" s="38" t="s">
        <v>124</v>
      </c>
      <c r="F1215" s="38">
        <v>5</v>
      </c>
      <c r="G1215" s="38">
        <v>5</v>
      </c>
      <c r="H1215" s="38">
        <v>2.9099999999999997</v>
      </c>
    </row>
    <row r="1216" spans="1:8" hidden="1" outlineLevel="2" collapsed="1" x14ac:dyDescent="0.3">
      <c r="A1216" s="38">
        <v>20234</v>
      </c>
      <c r="B1216" s="38" t="s">
        <v>48</v>
      </c>
      <c r="C1216" s="38" t="s">
        <v>49</v>
      </c>
      <c r="D1216" s="38" t="s">
        <v>50</v>
      </c>
      <c r="E1216" s="38" t="s">
        <v>125</v>
      </c>
      <c r="F1216" s="38">
        <v>3</v>
      </c>
      <c r="G1216" s="38">
        <v>3</v>
      </c>
      <c r="H1216" s="38">
        <v>1.44</v>
      </c>
    </row>
    <row r="1217" spans="1:8" hidden="1" outlineLevel="2" collapsed="1" x14ac:dyDescent="0.3">
      <c r="A1217" s="38">
        <v>20234</v>
      </c>
      <c r="B1217" s="38" t="s">
        <v>48</v>
      </c>
      <c r="C1217" s="38" t="s">
        <v>49</v>
      </c>
      <c r="D1217" s="38" t="s">
        <v>50</v>
      </c>
      <c r="E1217" s="38" t="s">
        <v>126</v>
      </c>
      <c r="F1217" s="38">
        <v>2</v>
      </c>
      <c r="G1217" s="38">
        <v>2</v>
      </c>
      <c r="H1217" s="38">
        <v>0.73</v>
      </c>
    </row>
    <row r="1218" spans="1:8" hidden="1" outlineLevel="2" collapsed="1" x14ac:dyDescent="0.3">
      <c r="A1218" s="38">
        <v>20234</v>
      </c>
      <c r="B1218" s="38" t="s">
        <v>48</v>
      </c>
      <c r="C1218" s="38" t="s">
        <v>49</v>
      </c>
      <c r="D1218" s="38" t="s">
        <v>50</v>
      </c>
      <c r="E1218" s="38" t="s">
        <v>403</v>
      </c>
      <c r="F1218" s="38">
        <v>1</v>
      </c>
      <c r="G1218" s="38">
        <v>1</v>
      </c>
      <c r="H1218" s="38">
        <v>0.23</v>
      </c>
    </row>
    <row r="1219" spans="1:8" hidden="1" outlineLevel="2" collapsed="1" x14ac:dyDescent="0.3">
      <c r="A1219" s="38">
        <v>20234</v>
      </c>
      <c r="B1219" s="38" t="s">
        <v>48</v>
      </c>
      <c r="C1219" s="38" t="s">
        <v>49</v>
      </c>
      <c r="D1219" s="38" t="s">
        <v>50</v>
      </c>
      <c r="E1219" s="38" t="s">
        <v>404</v>
      </c>
      <c r="F1219" s="38">
        <v>3</v>
      </c>
      <c r="G1219" s="38">
        <v>3</v>
      </c>
      <c r="H1219" s="38">
        <v>0.62</v>
      </c>
    </row>
    <row r="1220" spans="1:8" hidden="1" outlineLevel="1" collapsed="1" x14ac:dyDescent="0.3">
      <c r="A1220" s="38"/>
      <c r="B1220" s="58" t="s">
        <v>158</v>
      </c>
      <c r="C1220" s="58"/>
      <c r="D1220" s="58"/>
      <c r="E1220" s="58"/>
      <c r="F1220" s="58">
        <f>SUBTOTAL(9,F1208:F1219)</f>
        <v>73</v>
      </c>
      <c r="G1220" s="58">
        <f>SUBTOTAL(9,G1208:G1219)</f>
        <v>82</v>
      </c>
      <c r="H1220" s="58">
        <f>SUBTOTAL(9,H1208:H1219)</f>
        <v>45.629999999999981</v>
      </c>
    </row>
    <row r="1221" spans="1:8" hidden="1" outlineLevel="2" x14ac:dyDescent="0.3">
      <c r="A1221" s="38">
        <v>20234</v>
      </c>
      <c r="B1221" s="38" t="s">
        <v>51</v>
      </c>
      <c r="C1221" s="38" t="s">
        <v>52</v>
      </c>
      <c r="D1221" s="38" t="s">
        <v>53</v>
      </c>
      <c r="E1221" s="38">
        <v>-18</v>
      </c>
      <c r="F1221" s="38">
        <v>89</v>
      </c>
      <c r="G1221" s="38">
        <v>99</v>
      </c>
      <c r="H1221" s="38">
        <v>9.8099999999999987</v>
      </c>
    </row>
    <row r="1222" spans="1:8" hidden="1" outlineLevel="2" collapsed="1" x14ac:dyDescent="0.3">
      <c r="A1222" s="38">
        <v>20234</v>
      </c>
      <c r="B1222" s="38" t="s">
        <v>51</v>
      </c>
      <c r="C1222" s="38" t="s">
        <v>52</v>
      </c>
      <c r="D1222" s="38" t="s">
        <v>53</v>
      </c>
      <c r="E1222" s="38" t="s">
        <v>117</v>
      </c>
      <c r="F1222" s="38">
        <v>2971</v>
      </c>
      <c r="G1222" s="38">
        <v>3790</v>
      </c>
      <c r="H1222" s="38">
        <v>1333.7000000000005</v>
      </c>
    </row>
    <row r="1223" spans="1:8" hidden="1" outlineLevel="2" collapsed="1" x14ac:dyDescent="0.3">
      <c r="A1223" s="38">
        <v>20234</v>
      </c>
      <c r="B1223" s="38" t="s">
        <v>51</v>
      </c>
      <c r="C1223" s="38" t="s">
        <v>52</v>
      </c>
      <c r="D1223" s="38" t="s">
        <v>53</v>
      </c>
      <c r="E1223" s="38" t="s">
        <v>118</v>
      </c>
      <c r="F1223" s="38">
        <v>11886</v>
      </c>
      <c r="G1223" s="38">
        <v>14581</v>
      </c>
      <c r="H1223" s="38">
        <v>6341.5699999999988</v>
      </c>
    </row>
    <row r="1224" spans="1:8" hidden="1" outlineLevel="2" collapsed="1" x14ac:dyDescent="0.3">
      <c r="A1224" s="38">
        <v>20234</v>
      </c>
      <c r="B1224" s="38" t="s">
        <v>51</v>
      </c>
      <c r="C1224" s="38" t="s">
        <v>52</v>
      </c>
      <c r="D1224" s="38" t="s">
        <v>53</v>
      </c>
      <c r="E1224" s="38" t="s">
        <v>119</v>
      </c>
      <c r="F1224" s="38">
        <v>9147</v>
      </c>
      <c r="G1224" s="38">
        <v>10993</v>
      </c>
      <c r="H1224" s="38">
        <v>5193.2000000000016</v>
      </c>
    </row>
    <row r="1225" spans="1:8" hidden="1" outlineLevel="2" collapsed="1" x14ac:dyDescent="0.3">
      <c r="A1225" s="38">
        <v>20234</v>
      </c>
      <c r="B1225" s="38" t="s">
        <v>51</v>
      </c>
      <c r="C1225" s="38" t="s">
        <v>52</v>
      </c>
      <c r="D1225" s="38" t="s">
        <v>53</v>
      </c>
      <c r="E1225" s="38" t="s">
        <v>120</v>
      </c>
      <c r="F1225" s="38">
        <v>6968</v>
      </c>
      <c r="G1225" s="38">
        <v>8337</v>
      </c>
      <c r="H1225" s="38">
        <v>4086.6600000000003</v>
      </c>
    </row>
    <row r="1226" spans="1:8" hidden="1" outlineLevel="2" collapsed="1" x14ac:dyDescent="0.3">
      <c r="A1226" s="38">
        <v>20234</v>
      </c>
      <c r="B1226" s="38" t="s">
        <v>51</v>
      </c>
      <c r="C1226" s="38" t="s">
        <v>52</v>
      </c>
      <c r="D1226" s="38" t="s">
        <v>53</v>
      </c>
      <c r="E1226" s="38" t="s">
        <v>121</v>
      </c>
      <c r="F1226" s="38">
        <v>5696</v>
      </c>
      <c r="G1226" s="38">
        <v>6936</v>
      </c>
      <c r="H1226" s="38">
        <v>3333.1099999999997</v>
      </c>
    </row>
    <row r="1227" spans="1:8" hidden="1" outlineLevel="2" collapsed="1" x14ac:dyDescent="0.3">
      <c r="A1227" s="38">
        <v>20234</v>
      </c>
      <c r="B1227" s="38" t="s">
        <v>51</v>
      </c>
      <c r="C1227" s="38" t="s">
        <v>52</v>
      </c>
      <c r="D1227" s="38" t="s">
        <v>53</v>
      </c>
      <c r="E1227" s="38" t="s">
        <v>122</v>
      </c>
      <c r="F1227" s="38">
        <v>5098</v>
      </c>
      <c r="G1227" s="38">
        <v>6137</v>
      </c>
      <c r="H1227" s="38">
        <v>3052.4700000000007</v>
      </c>
    </row>
    <row r="1228" spans="1:8" hidden="1" outlineLevel="2" collapsed="1" x14ac:dyDescent="0.3">
      <c r="A1228" s="38">
        <v>20234</v>
      </c>
      <c r="B1228" s="38" t="s">
        <v>51</v>
      </c>
      <c r="C1228" s="38" t="s">
        <v>52</v>
      </c>
      <c r="D1228" s="38" t="s">
        <v>53</v>
      </c>
      <c r="E1228" s="38" t="s">
        <v>123</v>
      </c>
      <c r="F1228" s="38">
        <v>4056</v>
      </c>
      <c r="G1228" s="38">
        <v>4861</v>
      </c>
      <c r="H1228" s="38">
        <v>2479.7099999999996</v>
      </c>
    </row>
    <row r="1229" spans="1:8" hidden="1" outlineLevel="2" collapsed="1" x14ac:dyDescent="0.3">
      <c r="A1229" s="38">
        <v>20234</v>
      </c>
      <c r="B1229" s="38" t="s">
        <v>51</v>
      </c>
      <c r="C1229" s="38" t="s">
        <v>52</v>
      </c>
      <c r="D1229" s="38" t="s">
        <v>53</v>
      </c>
      <c r="E1229" s="38" t="s">
        <v>124</v>
      </c>
      <c r="F1229" s="38">
        <v>3282</v>
      </c>
      <c r="G1229" s="38">
        <v>3886</v>
      </c>
      <c r="H1229" s="38">
        <v>1950.8399999999992</v>
      </c>
    </row>
    <row r="1230" spans="1:8" hidden="1" outlineLevel="2" collapsed="1" x14ac:dyDescent="0.3">
      <c r="A1230" s="38">
        <v>20234</v>
      </c>
      <c r="B1230" s="38" t="s">
        <v>51</v>
      </c>
      <c r="C1230" s="38" t="s">
        <v>52</v>
      </c>
      <c r="D1230" s="38" t="s">
        <v>53</v>
      </c>
      <c r="E1230" s="38" t="s">
        <v>125</v>
      </c>
      <c r="F1230" s="38">
        <v>2129</v>
      </c>
      <c r="G1230" s="38">
        <v>2471</v>
      </c>
      <c r="H1230" s="38">
        <v>1257.8799999999994</v>
      </c>
    </row>
    <row r="1231" spans="1:8" hidden="1" outlineLevel="2" collapsed="1" x14ac:dyDescent="0.3">
      <c r="A1231" s="38">
        <v>20234</v>
      </c>
      <c r="B1231" s="38" t="s">
        <v>51</v>
      </c>
      <c r="C1231" s="38" t="s">
        <v>52</v>
      </c>
      <c r="D1231" s="38" t="s">
        <v>53</v>
      </c>
      <c r="E1231" s="38" t="s">
        <v>126</v>
      </c>
      <c r="F1231" s="38">
        <v>1062</v>
      </c>
      <c r="G1231" s="38">
        <v>1180</v>
      </c>
      <c r="H1231" s="38">
        <v>487.94999999999987</v>
      </c>
    </row>
    <row r="1232" spans="1:8" hidden="1" outlineLevel="2" collapsed="1" x14ac:dyDescent="0.3">
      <c r="A1232" s="38">
        <v>20234</v>
      </c>
      <c r="B1232" s="38" t="s">
        <v>51</v>
      </c>
      <c r="C1232" s="38" t="s">
        <v>52</v>
      </c>
      <c r="D1232" s="38" t="s">
        <v>53</v>
      </c>
      <c r="E1232" s="38" t="s">
        <v>403</v>
      </c>
      <c r="F1232" s="38">
        <v>495</v>
      </c>
      <c r="G1232" s="38">
        <v>539</v>
      </c>
      <c r="H1232" s="38">
        <v>168.81</v>
      </c>
    </row>
    <row r="1233" spans="1:8" hidden="1" outlineLevel="2" collapsed="1" x14ac:dyDescent="0.3">
      <c r="A1233" s="38">
        <v>20234</v>
      </c>
      <c r="B1233" s="38" t="s">
        <v>51</v>
      </c>
      <c r="C1233" s="38" t="s">
        <v>52</v>
      </c>
      <c r="D1233" s="38" t="s">
        <v>53</v>
      </c>
      <c r="E1233" s="38" t="s">
        <v>404</v>
      </c>
      <c r="F1233" s="38">
        <v>165</v>
      </c>
      <c r="G1233" s="38">
        <v>179</v>
      </c>
      <c r="H1233" s="38">
        <v>49.11</v>
      </c>
    </row>
    <row r="1234" spans="1:8" hidden="1" outlineLevel="1" collapsed="1" x14ac:dyDescent="0.3">
      <c r="A1234" s="38"/>
      <c r="B1234" s="58" t="s">
        <v>159</v>
      </c>
      <c r="C1234" s="58"/>
      <c r="D1234" s="58"/>
      <c r="E1234" s="58"/>
      <c r="F1234" s="58">
        <f>SUBTOTAL(9,F1221:F1233)</f>
        <v>53044</v>
      </c>
      <c r="G1234" s="58">
        <f>SUBTOTAL(9,G1221:G1233)</f>
        <v>63989</v>
      </c>
      <c r="H1234" s="58">
        <f>SUBTOTAL(9,H1221:H1233)</f>
        <v>29744.820000000007</v>
      </c>
    </row>
    <row r="1235" spans="1:8" hidden="1" outlineLevel="2" x14ac:dyDescent="0.3">
      <c r="A1235" s="38">
        <v>20234</v>
      </c>
      <c r="B1235" s="38" t="s">
        <v>54</v>
      </c>
      <c r="C1235" s="38" t="s">
        <v>55</v>
      </c>
      <c r="D1235" s="38" t="s">
        <v>56</v>
      </c>
      <c r="E1235" s="38" t="s">
        <v>117</v>
      </c>
      <c r="F1235" s="38">
        <v>5</v>
      </c>
      <c r="G1235" s="38">
        <v>5</v>
      </c>
      <c r="H1235" s="38">
        <v>3.13</v>
      </c>
    </row>
    <row r="1236" spans="1:8" hidden="1" outlineLevel="2" collapsed="1" x14ac:dyDescent="0.3">
      <c r="A1236" s="38">
        <v>20234</v>
      </c>
      <c r="B1236" s="38" t="s">
        <v>54</v>
      </c>
      <c r="C1236" s="38" t="s">
        <v>55</v>
      </c>
      <c r="D1236" s="38" t="s">
        <v>56</v>
      </c>
      <c r="E1236" s="38" t="s">
        <v>118</v>
      </c>
      <c r="F1236" s="38">
        <v>32</v>
      </c>
      <c r="G1236" s="38">
        <v>37</v>
      </c>
      <c r="H1236" s="38">
        <v>17.810000000000006</v>
      </c>
    </row>
    <row r="1237" spans="1:8" hidden="1" outlineLevel="2" collapsed="1" x14ac:dyDescent="0.3">
      <c r="A1237" s="38">
        <v>20234</v>
      </c>
      <c r="B1237" s="38" t="s">
        <v>54</v>
      </c>
      <c r="C1237" s="38" t="s">
        <v>55</v>
      </c>
      <c r="D1237" s="38" t="s">
        <v>56</v>
      </c>
      <c r="E1237" s="38" t="s">
        <v>119</v>
      </c>
      <c r="F1237" s="38">
        <v>37</v>
      </c>
      <c r="G1237" s="38">
        <v>39</v>
      </c>
      <c r="H1237" s="38">
        <v>28.740000000000002</v>
      </c>
    </row>
    <row r="1238" spans="1:8" hidden="1" outlineLevel="2" collapsed="1" x14ac:dyDescent="0.3">
      <c r="A1238" s="38">
        <v>20234</v>
      </c>
      <c r="B1238" s="38" t="s">
        <v>54</v>
      </c>
      <c r="C1238" s="38" t="s">
        <v>55</v>
      </c>
      <c r="D1238" s="38" t="s">
        <v>56</v>
      </c>
      <c r="E1238" s="38" t="s">
        <v>120</v>
      </c>
      <c r="F1238" s="38">
        <v>25</v>
      </c>
      <c r="G1238" s="38">
        <v>26</v>
      </c>
      <c r="H1238" s="38">
        <v>15.309999999999999</v>
      </c>
    </row>
    <row r="1239" spans="1:8" hidden="1" outlineLevel="2" collapsed="1" x14ac:dyDescent="0.3">
      <c r="A1239" s="38">
        <v>20234</v>
      </c>
      <c r="B1239" s="38" t="s">
        <v>54</v>
      </c>
      <c r="C1239" s="38" t="s">
        <v>55</v>
      </c>
      <c r="D1239" s="38" t="s">
        <v>56</v>
      </c>
      <c r="E1239" s="38" t="s">
        <v>121</v>
      </c>
      <c r="F1239" s="38">
        <v>20</v>
      </c>
      <c r="G1239" s="38">
        <v>23</v>
      </c>
      <c r="H1239" s="38">
        <v>11.180000000000001</v>
      </c>
    </row>
    <row r="1240" spans="1:8" hidden="1" outlineLevel="2" collapsed="1" x14ac:dyDescent="0.3">
      <c r="A1240" s="38">
        <v>20234</v>
      </c>
      <c r="B1240" s="38" t="s">
        <v>54</v>
      </c>
      <c r="C1240" s="38" t="s">
        <v>55</v>
      </c>
      <c r="D1240" s="38" t="s">
        <v>56</v>
      </c>
      <c r="E1240" s="38" t="s">
        <v>122</v>
      </c>
      <c r="F1240" s="38">
        <v>16</v>
      </c>
      <c r="G1240" s="38">
        <v>16</v>
      </c>
      <c r="H1240" s="38">
        <v>10.260000000000002</v>
      </c>
    </row>
    <row r="1241" spans="1:8" hidden="1" outlineLevel="2" collapsed="1" x14ac:dyDescent="0.3">
      <c r="A1241" s="38">
        <v>20234</v>
      </c>
      <c r="B1241" s="38" t="s">
        <v>54</v>
      </c>
      <c r="C1241" s="38" t="s">
        <v>55</v>
      </c>
      <c r="D1241" s="38" t="s">
        <v>56</v>
      </c>
      <c r="E1241" s="38" t="s">
        <v>123</v>
      </c>
      <c r="F1241" s="38">
        <v>11</v>
      </c>
      <c r="G1241" s="38">
        <v>11</v>
      </c>
      <c r="H1241" s="38">
        <v>7.3000000000000007</v>
      </c>
    </row>
    <row r="1242" spans="1:8" hidden="1" outlineLevel="2" collapsed="1" x14ac:dyDescent="0.3">
      <c r="A1242" s="38">
        <v>20234</v>
      </c>
      <c r="B1242" s="38" t="s">
        <v>54</v>
      </c>
      <c r="C1242" s="38" t="s">
        <v>55</v>
      </c>
      <c r="D1242" s="38" t="s">
        <v>56</v>
      </c>
      <c r="E1242" s="38" t="s">
        <v>124</v>
      </c>
      <c r="F1242" s="38">
        <v>14</v>
      </c>
      <c r="G1242" s="38">
        <v>14</v>
      </c>
      <c r="H1242" s="38">
        <v>9.6</v>
      </c>
    </row>
    <row r="1243" spans="1:8" hidden="1" outlineLevel="2" collapsed="1" x14ac:dyDescent="0.3">
      <c r="A1243" s="38">
        <v>20234</v>
      </c>
      <c r="B1243" s="38" t="s">
        <v>54</v>
      </c>
      <c r="C1243" s="38" t="s">
        <v>55</v>
      </c>
      <c r="D1243" s="38" t="s">
        <v>56</v>
      </c>
      <c r="E1243" s="38" t="s">
        <v>125</v>
      </c>
      <c r="F1243" s="38">
        <v>2</v>
      </c>
      <c r="G1243" s="38">
        <v>3</v>
      </c>
      <c r="H1243" s="38">
        <v>1.39</v>
      </c>
    </row>
    <row r="1244" spans="1:8" hidden="1" outlineLevel="2" collapsed="1" x14ac:dyDescent="0.3">
      <c r="A1244" s="38">
        <v>20234</v>
      </c>
      <c r="B1244" s="38" t="s">
        <v>54</v>
      </c>
      <c r="C1244" s="38" t="s">
        <v>55</v>
      </c>
      <c r="D1244" s="38" t="s">
        <v>56</v>
      </c>
      <c r="E1244" s="38" t="s">
        <v>126</v>
      </c>
      <c r="F1244" s="38">
        <v>2</v>
      </c>
      <c r="G1244" s="38">
        <v>2</v>
      </c>
      <c r="H1244" s="38">
        <v>0.36</v>
      </c>
    </row>
    <row r="1245" spans="1:8" hidden="1" outlineLevel="2" collapsed="1" x14ac:dyDescent="0.3">
      <c r="A1245" s="38">
        <v>20234</v>
      </c>
      <c r="B1245" s="38" t="s">
        <v>54</v>
      </c>
      <c r="C1245" s="38" t="s">
        <v>55</v>
      </c>
      <c r="D1245" s="38" t="s">
        <v>56</v>
      </c>
      <c r="E1245" s="38" t="s">
        <v>403</v>
      </c>
      <c r="F1245" s="38">
        <v>3</v>
      </c>
      <c r="G1245" s="38">
        <v>3</v>
      </c>
      <c r="H1245" s="38">
        <v>0.57999999999999996</v>
      </c>
    </row>
    <row r="1246" spans="1:8" hidden="1" outlineLevel="2" collapsed="1" x14ac:dyDescent="0.3">
      <c r="A1246" s="38">
        <v>20234</v>
      </c>
      <c r="B1246" s="38" t="s">
        <v>54</v>
      </c>
      <c r="C1246" s="38" t="s">
        <v>55</v>
      </c>
      <c r="D1246" s="38" t="s">
        <v>56</v>
      </c>
      <c r="E1246" s="38" t="s">
        <v>404</v>
      </c>
      <c r="F1246" s="38">
        <v>1</v>
      </c>
      <c r="G1246" s="38">
        <v>1</v>
      </c>
      <c r="H1246" s="38">
        <v>0.02</v>
      </c>
    </row>
    <row r="1247" spans="1:8" hidden="1" outlineLevel="1" collapsed="1" x14ac:dyDescent="0.3">
      <c r="A1247" s="38"/>
      <c r="B1247" s="58" t="s">
        <v>160</v>
      </c>
      <c r="C1247" s="58"/>
      <c r="D1247" s="58"/>
      <c r="E1247" s="58"/>
      <c r="F1247" s="58">
        <f>SUBTOTAL(9,F1235:F1246)</f>
        <v>168</v>
      </c>
      <c r="G1247" s="58">
        <f>SUBTOTAL(9,G1235:G1246)</f>
        <v>180</v>
      </c>
      <c r="H1247" s="58">
        <f>SUBTOTAL(9,H1235:H1246)</f>
        <v>105.68</v>
      </c>
    </row>
    <row r="1248" spans="1:8" hidden="1" outlineLevel="2" x14ac:dyDescent="0.3">
      <c r="A1248" s="38">
        <v>20234</v>
      </c>
      <c r="B1248" s="38" t="s">
        <v>57</v>
      </c>
      <c r="C1248" s="38" t="s">
        <v>58</v>
      </c>
      <c r="D1248" s="38" t="s">
        <v>59</v>
      </c>
      <c r="E1248" s="38">
        <v>-18</v>
      </c>
      <c r="F1248" s="38">
        <v>5</v>
      </c>
      <c r="G1248" s="38">
        <v>5</v>
      </c>
      <c r="H1248" s="38">
        <v>0.6</v>
      </c>
    </row>
    <row r="1249" spans="1:8" hidden="1" outlineLevel="2" collapsed="1" x14ac:dyDescent="0.3">
      <c r="A1249" s="38">
        <v>20234</v>
      </c>
      <c r="B1249" s="38" t="s">
        <v>57</v>
      </c>
      <c r="C1249" s="38" t="s">
        <v>58</v>
      </c>
      <c r="D1249" s="38" t="s">
        <v>59</v>
      </c>
      <c r="E1249" s="38" t="s">
        <v>117</v>
      </c>
      <c r="F1249" s="38">
        <v>234</v>
      </c>
      <c r="G1249" s="38">
        <v>296</v>
      </c>
      <c r="H1249" s="38">
        <v>102.39999999999999</v>
      </c>
    </row>
    <row r="1250" spans="1:8" hidden="1" outlineLevel="2" collapsed="1" x14ac:dyDescent="0.3">
      <c r="A1250" s="38">
        <v>20234</v>
      </c>
      <c r="B1250" s="38" t="s">
        <v>57</v>
      </c>
      <c r="C1250" s="38" t="s">
        <v>58</v>
      </c>
      <c r="D1250" s="38" t="s">
        <v>59</v>
      </c>
      <c r="E1250" s="38" t="s">
        <v>118</v>
      </c>
      <c r="F1250" s="38">
        <v>840</v>
      </c>
      <c r="G1250" s="38">
        <v>1054</v>
      </c>
      <c r="H1250" s="38">
        <v>386.80999999999995</v>
      </c>
    </row>
    <row r="1251" spans="1:8" hidden="1" outlineLevel="2" collapsed="1" x14ac:dyDescent="0.3">
      <c r="A1251" s="38">
        <v>20234</v>
      </c>
      <c r="B1251" s="38" t="s">
        <v>57</v>
      </c>
      <c r="C1251" s="38" t="s">
        <v>58</v>
      </c>
      <c r="D1251" s="38" t="s">
        <v>59</v>
      </c>
      <c r="E1251" s="38" t="s">
        <v>119</v>
      </c>
      <c r="F1251" s="38">
        <v>704</v>
      </c>
      <c r="G1251" s="38">
        <v>862</v>
      </c>
      <c r="H1251" s="38">
        <v>366.10000000000008</v>
      </c>
    </row>
    <row r="1252" spans="1:8" hidden="1" outlineLevel="2" collapsed="1" x14ac:dyDescent="0.3">
      <c r="A1252" s="38">
        <v>20234</v>
      </c>
      <c r="B1252" s="38" t="s">
        <v>57</v>
      </c>
      <c r="C1252" s="38" t="s">
        <v>58</v>
      </c>
      <c r="D1252" s="38" t="s">
        <v>59</v>
      </c>
      <c r="E1252" s="38" t="s">
        <v>120</v>
      </c>
      <c r="F1252" s="38">
        <v>562</v>
      </c>
      <c r="G1252" s="38">
        <v>694</v>
      </c>
      <c r="H1252" s="38">
        <v>307.68000000000006</v>
      </c>
    </row>
    <row r="1253" spans="1:8" hidden="1" outlineLevel="2" collapsed="1" x14ac:dyDescent="0.3">
      <c r="A1253" s="38">
        <v>20234</v>
      </c>
      <c r="B1253" s="38" t="s">
        <v>57</v>
      </c>
      <c r="C1253" s="38" t="s">
        <v>58</v>
      </c>
      <c r="D1253" s="38" t="s">
        <v>59</v>
      </c>
      <c r="E1253" s="38" t="s">
        <v>121</v>
      </c>
      <c r="F1253" s="38">
        <v>491</v>
      </c>
      <c r="G1253" s="38">
        <v>611</v>
      </c>
      <c r="H1253" s="38">
        <v>280.62999999999994</v>
      </c>
    </row>
    <row r="1254" spans="1:8" hidden="1" outlineLevel="2" collapsed="1" x14ac:dyDescent="0.3">
      <c r="A1254" s="38">
        <v>20234</v>
      </c>
      <c r="B1254" s="38" t="s">
        <v>57</v>
      </c>
      <c r="C1254" s="38" t="s">
        <v>58</v>
      </c>
      <c r="D1254" s="38" t="s">
        <v>59</v>
      </c>
      <c r="E1254" s="38" t="s">
        <v>122</v>
      </c>
      <c r="F1254" s="38">
        <v>474</v>
      </c>
      <c r="G1254" s="38">
        <v>562</v>
      </c>
      <c r="H1254" s="38">
        <v>270.83999999999986</v>
      </c>
    </row>
    <row r="1255" spans="1:8" hidden="1" outlineLevel="2" collapsed="1" x14ac:dyDescent="0.3">
      <c r="A1255" s="38">
        <v>20234</v>
      </c>
      <c r="B1255" s="38" t="s">
        <v>57</v>
      </c>
      <c r="C1255" s="38" t="s">
        <v>58</v>
      </c>
      <c r="D1255" s="38" t="s">
        <v>59</v>
      </c>
      <c r="E1255" s="38" t="s">
        <v>123</v>
      </c>
      <c r="F1255" s="38">
        <v>381</v>
      </c>
      <c r="G1255" s="38">
        <v>447</v>
      </c>
      <c r="H1255" s="38">
        <v>230.49000000000004</v>
      </c>
    </row>
    <row r="1256" spans="1:8" hidden="1" outlineLevel="2" collapsed="1" x14ac:dyDescent="0.3">
      <c r="A1256" s="38">
        <v>20234</v>
      </c>
      <c r="B1256" s="38" t="s">
        <v>57</v>
      </c>
      <c r="C1256" s="38" t="s">
        <v>58</v>
      </c>
      <c r="D1256" s="38" t="s">
        <v>59</v>
      </c>
      <c r="E1256" s="38" t="s">
        <v>124</v>
      </c>
      <c r="F1256" s="38">
        <v>283</v>
      </c>
      <c r="G1256" s="38">
        <v>341</v>
      </c>
      <c r="H1256" s="38">
        <v>179.03000000000006</v>
      </c>
    </row>
    <row r="1257" spans="1:8" hidden="1" outlineLevel="2" collapsed="1" x14ac:dyDescent="0.3">
      <c r="A1257" s="38">
        <v>20234</v>
      </c>
      <c r="B1257" s="38" t="s">
        <v>57</v>
      </c>
      <c r="C1257" s="38" t="s">
        <v>58</v>
      </c>
      <c r="D1257" s="38" t="s">
        <v>59</v>
      </c>
      <c r="E1257" s="38" t="s">
        <v>125</v>
      </c>
      <c r="F1257" s="38">
        <v>231</v>
      </c>
      <c r="G1257" s="38">
        <v>264</v>
      </c>
      <c r="H1257" s="38">
        <v>127.03999999999999</v>
      </c>
    </row>
    <row r="1258" spans="1:8" hidden="1" outlineLevel="2" collapsed="1" x14ac:dyDescent="0.3">
      <c r="A1258" s="38">
        <v>20234</v>
      </c>
      <c r="B1258" s="38" t="s">
        <v>57</v>
      </c>
      <c r="C1258" s="38" t="s">
        <v>58</v>
      </c>
      <c r="D1258" s="38" t="s">
        <v>59</v>
      </c>
      <c r="E1258" s="38" t="s">
        <v>126</v>
      </c>
      <c r="F1258" s="38">
        <v>168</v>
      </c>
      <c r="G1258" s="38">
        <v>180</v>
      </c>
      <c r="H1258" s="38">
        <v>61.68</v>
      </c>
    </row>
    <row r="1259" spans="1:8" hidden="1" outlineLevel="2" collapsed="1" x14ac:dyDescent="0.3">
      <c r="A1259" s="38">
        <v>20234</v>
      </c>
      <c r="B1259" s="38" t="s">
        <v>57</v>
      </c>
      <c r="C1259" s="38" t="s">
        <v>58</v>
      </c>
      <c r="D1259" s="38" t="s">
        <v>59</v>
      </c>
      <c r="E1259" s="38" t="s">
        <v>403</v>
      </c>
      <c r="F1259" s="38">
        <v>70</v>
      </c>
      <c r="G1259" s="38">
        <v>77</v>
      </c>
      <c r="H1259" s="38">
        <v>25.01</v>
      </c>
    </row>
    <row r="1260" spans="1:8" hidden="1" outlineLevel="2" collapsed="1" x14ac:dyDescent="0.3">
      <c r="A1260" s="38">
        <v>20234</v>
      </c>
      <c r="B1260" s="38" t="s">
        <v>57</v>
      </c>
      <c r="C1260" s="38" t="s">
        <v>58</v>
      </c>
      <c r="D1260" s="38" t="s">
        <v>59</v>
      </c>
      <c r="E1260" s="38" t="s">
        <v>404</v>
      </c>
      <c r="F1260" s="38">
        <v>21</v>
      </c>
      <c r="G1260" s="38">
        <v>22</v>
      </c>
      <c r="H1260" s="38">
        <v>8.4</v>
      </c>
    </row>
    <row r="1261" spans="1:8" hidden="1" outlineLevel="1" collapsed="1" x14ac:dyDescent="0.3">
      <c r="A1261" s="38"/>
      <c r="B1261" s="58" t="s">
        <v>161</v>
      </c>
      <c r="C1261" s="58"/>
      <c r="D1261" s="58"/>
      <c r="E1261" s="58"/>
      <c r="F1261" s="58">
        <f>SUBTOTAL(9,F1248:F1260)</f>
        <v>4464</v>
      </c>
      <c r="G1261" s="58">
        <f>SUBTOTAL(9,G1248:G1260)</f>
        <v>5415</v>
      </c>
      <c r="H1261" s="58">
        <f>SUBTOTAL(9,H1248:H1260)</f>
        <v>2346.71</v>
      </c>
    </row>
    <row r="1262" spans="1:8" hidden="1" outlineLevel="2" x14ac:dyDescent="0.3">
      <c r="A1262" s="38">
        <v>20234</v>
      </c>
      <c r="B1262" s="38" t="s">
        <v>60</v>
      </c>
      <c r="C1262" s="38" t="s">
        <v>61</v>
      </c>
      <c r="D1262" s="38" t="s">
        <v>62</v>
      </c>
      <c r="E1262" s="38">
        <v>-18</v>
      </c>
      <c r="F1262" s="38">
        <v>7</v>
      </c>
      <c r="G1262" s="38">
        <v>8</v>
      </c>
      <c r="H1262" s="38">
        <v>1.1399999999999999</v>
      </c>
    </row>
    <row r="1263" spans="1:8" hidden="1" outlineLevel="2" collapsed="1" x14ac:dyDescent="0.3">
      <c r="A1263" s="38">
        <v>20234</v>
      </c>
      <c r="B1263" s="38" t="s">
        <v>60</v>
      </c>
      <c r="C1263" s="38" t="s">
        <v>61</v>
      </c>
      <c r="D1263" s="38" t="s">
        <v>62</v>
      </c>
      <c r="E1263" s="38" t="s">
        <v>117</v>
      </c>
      <c r="F1263" s="38">
        <v>376</v>
      </c>
      <c r="G1263" s="38">
        <v>449</v>
      </c>
      <c r="H1263" s="38">
        <v>178.26999999999998</v>
      </c>
    </row>
    <row r="1264" spans="1:8" hidden="1" outlineLevel="2" collapsed="1" x14ac:dyDescent="0.3">
      <c r="A1264" s="38">
        <v>20234</v>
      </c>
      <c r="B1264" s="38" t="s">
        <v>60</v>
      </c>
      <c r="C1264" s="38" t="s">
        <v>61</v>
      </c>
      <c r="D1264" s="38" t="s">
        <v>62</v>
      </c>
      <c r="E1264" s="38" t="s">
        <v>118</v>
      </c>
      <c r="F1264" s="38">
        <v>2084</v>
      </c>
      <c r="G1264" s="38">
        <v>2427</v>
      </c>
      <c r="H1264" s="38">
        <v>1089.4000000000001</v>
      </c>
    </row>
    <row r="1265" spans="1:8" hidden="1" outlineLevel="2" collapsed="1" x14ac:dyDescent="0.3">
      <c r="A1265" s="38">
        <v>20234</v>
      </c>
      <c r="B1265" s="38" t="s">
        <v>60</v>
      </c>
      <c r="C1265" s="38" t="s">
        <v>61</v>
      </c>
      <c r="D1265" s="38" t="s">
        <v>62</v>
      </c>
      <c r="E1265" s="38" t="s">
        <v>119</v>
      </c>
      <c r="F1265" s="38">
        <v>1583</v>
      </c>
      <c r="G1265" s="38">
        <v>1856</v>
      </c>
      <c r="H1265" s="38">
        <v>822.7399999999999</v>
      </c>
    </row>
    <row r="1266" spans="1:8" hidden="1" outlineLevel="2" collapsed="1" x14ac:dyDescent="0.3">
      <c r="A1266" s="38">
        <v>20234</v>
      </c>
      <c r="B1266" s="38" t="s">
        <v>60</v>
      </c>
      <c r="C1266" s="38" t="s">
        <v>61</v>
      </c>
      <c r="D1266" s="38" t="s">
        <v>62</v>
      </c>
      <c r="E1266" s="38" t="s">
        <v>120</v>
      </c>
      <c r="F1266" s="38">
        <v>1421</v>
      </c>
      <c r="G1266" s="38">
        <v>1631</v>
      </c>
      <c r="H1266" s="38">
        <v>715.2800000000002</v>
      </c>
    </row>
    <row r="1267" spans="1:8" hidden="1" outlineLevel="2" collapsed="1" x14ac:dyDescent="0.3">
      <c r="A1267" s="38">
        <v>20234</v>
      </c>
      <c r="B1267" s="38" t="s">
        <v>60</v>
      </c>
      <c r="C1267" s="38" t="s">
        <v>61</v>
      </c>
      <c r="D1267" s="38" t="s">
        <v>62</v>
      </c>
      <c r="E1267" s="38" t="s">
        <v>121</v>
      </c>
      <c r="F1267" s="38">
        <v>1151</v>
      </c>
      <c r="G1267" s="38">
        <v>1321</v>
      </c>
      <c r="H1267" s="38">
        <v>600.16000000000008</v>
      </c>
    </row>
    <row r="1268" spans="1:8" hidden="1" outlineLevel="2" collapsed="1" x14ac:dyDescent="0.3">
      <c r="A1268" s="38">
        <v>20234</v>
      </c>
      <c r="B1268" s="38" t="s">
        <v>60</v>
      </c>
      <c r="C1268" s="38" t="s">
        <v>61</v>
      </c>
      <c r="D1268" s="38" t="s">
        <v>62</v>
      </c>
      <c r="E1268" s="38" t="s">
        <v>122</v>
      </c>
      <c r="F1268" s="38">
        <v>985</v>
      </c>
      <c r="G1268" s="38">
        <v>1116</v>
      </c>
      <c r="H1268" s="38">
        <v>537.03999999999974</v>
      </c>
    </row>
    <row r="1269" spans="1:8" hidden="1" outlineLevel="2" collapsed="1" x14ac:dyDescent="0.3">
      <c r="A1269" s="38">
        <v>20234</v>
      </c>
      <c r="B1269" s="38" t="s">
        <v>60</v>
      </c>
      <c r="C1269" s="38" t="s">
        <v>61</v>
      </c>
      <c r="D1269" s="38" t="s">
        <v>62</v>
      </c>
      <c r="E1269" s="38" t="s">
        <v>123</v>
      </c>
      <c r="F1269" s="38">
        <v>767</v>
      </c>
      <c r="G1269" s="38">
        <v>861</v>
      </c>
      <c r="H1269" s="38">
        <v>427.11999999999989</v>
      </c>
    </row>
    <row r="1270" spans="1:8" hidden="1" outlineLevel="2" collapsed="1" x14ac:dyDescent="0.3">
      <c r="A1270" s="38">
        <v>20234</v>
      </c>
      <c r="B1270" s="38" t="s">
        <v>60</v>
      </c>
      <c r="C1270" s="38" t="s">
        <v>61</v>
      </c>
      <c r="D1270" s="38" t="s">
        <v>62</v>
      </c>
      <c r="E1270" s="38" t="s">
        <v>124</v>
      </c>
      <c r="F1270" s="38">
        <v>550</v>
      </c>
      <c r="G1270" s="38">
        <v>631</v>
      </c>
      <c r="H1270" s="38">
        <v>298.83999999999997</v>
      </c>
    </row>
    <row r="1271" spans="1:8" hidden="1" outlineLevel="2" collapsed="1" x14ac:dyDescent="0.3">
      <c r="A1271" s="38">
        <v>20234</v>
      </c>
      <c r="B1271" s="38" t="s">
        <v>60</v>
      </c>
      <c r="C1271" s="38" t="s">
        <v>61</v>
      </c>
      <c r="D1271" s="38" t="s">
        <v>62</v>
      </c>
      <c r="E1271" s="38" t="s">
        <v>125</v>
      </c>
      <c r="F1271" s="38">
        <v>365</v>
      </c>
      <c r="G1271" s="38">
        <v>425</v>
      </c>
      <c r="H1271" s="38">
        <v>192.39999999999998</v>
      </c>
    </row>
    <row r="1272" spans="1:8" hidden="1" outlineLevel="2" collapsed="1" x14ac:dyDescent="0.3">
      <c r="A1272" s="38">
        <v>20234</v>
      </c>
      <c r="B1272" s="38" t="s">
        <v>60</v>
      </c>
      <c r="C1272" s="38" t="s">
        <v>61</v>
      </c>
      <c r="D1272" s="38" t="s">
        <v>62</v>
      </c>
      <c r="E1272" s="38" t="s">
        <v>126</v>
      </c>
      <c r="F1272" s="38">
        <v>215</v>
      </c>
      <c r="G1272" s="38">
        <v>229</v>
      </c>
      <c r="H1272" s="38">
        <v>82.38</v>
      </c>
    </row>
    <row r="1273" spans="1:8" hidden="1" outlineLevel="2" collapsed="1" x14ac:dyDescent="0.3">
      <c r="A1273" s="38">
        <v>20234</v>
      </c>
      <c r="B1273" s="38" t="s">
        <v>60</v>
      </c>
      <c r="C1273" s="38" t="s">
        <v>61</v>
      </c>
      <c r="D1273" s="38" t="s">
        <v>62</v>
      </c>
      <c r="E1273" s="38" t="s">
        <v>403</v>
      </c>
      <c r="F1273" s="38">
        <v>133</v>
      </c>
      <c r="G1273" s="38">
        <v>139</v>
      </c>
      <c r="H1273" s="38">
        <v>37.569999999999993</v>
      </c>
    </row>
    <row r="1274" spans="1:8" hidden="1" outlineLevel="2" collapsed="1" x14ac:dyDescent="0.3">
      <c r="A1274" s="38">
        <v>20234</v>
      </c>
      <c r="B1274" s="38" t="s">
        <v>60</v>
      </c>
      <c r="C1274" s="38" t="s">
        <v>61</v>
      </c>
      <c r="D1274" s="38" t="s">
        <v>62</v>
      </c>
      <c r="E1274" s="38" t="s">
        <v>404</v>
      </c>
      <c r="F1274" s="38">
        <v>52</v>
      </c>
      <c r="G1274" s="38">
        <v>55</v>
      </c>
      <c r="H1274" s="38">
        <v>13.49</v>
      </c>
    </row>
    <row r="1275" spans="1:8" hidden="1" outlineLevel="1" collapsed="1" x14ac:dyDescent="0.3">
      <c r="A1275" s="38"/>
      <c r="B1275" s="58" t="s">
        <v>162</v>
      </c>
      <c r="C1275" s="58"/>
      <c r="D1275" s="58"/>
      <c r="E1275" s="58"/>
      <c r="F1275" s="58">
        <f>SUBTOTAL(9,F1262:F1274)</f>
        <v>9689</v>
      </c>
      <c r="G1275" s="58">
        <f>SUBTOTAL(9,G1262:G1274)</f>
        <v>11148</v>
      </c>
      <c r="H1275" s="58">
        <f>SUBTOTAL(9,H1262:H1274)</f>
        <v>4995.829999999999</v>
      </c>
    </row>
    <row r="1276" spans="1:8" hidden="1" outlineLevel="2" x14ac:dyDescent="0.3">
      <c r="A1276" s="38">
        <v>20234</v>
      </c>
      <c r="B1276" s="38" t="s">
        <v>63</v>
      </c>
      <c r="C1276" s="38" t="s">
        <v>64</v>
      </c>
      <c r="D1276" s="38" t="s">
        <v>65</v>
      </c>
      <c r="E1276" s="38">
        <v>-18</v>
      </c>
      <c r="F1276" s="38">
        <v>565</v>
      </c>
      <c r="G1276" s="38">
        <v>576</v>
      </c>
      <c r="H1276" s="38">
        <v>45.14</v>
      </c>
    </row>
    <row r="1277" spans="1:8" hidden="1" outlineLevel="2" collapsed="1" x14ac:dyDescent="0.3">
      <c r="A1277" s="38">
        <v>20234</v>
      </c>
      <c r="B1277" s="38" t="s">
        <v>63</v>
      </c>
      <c r="C1277" s="38" t="s">
        <v>64</v>
      </c>
      <c r="D1277" s="38" t="s">
        <v>65</v>
      </c>
      <c r="E1277" s="38" t="s">
        <v>117</v>
      </c>
      <c r="F1277" s="38">
        <v>3452</v>
      </c>
      <c r="G1277" s="38">
        <v>4247</v>
      </c>
      <c r="H1277" s="38">
        <v>1118.8999999999996</v>
      </c>
    </row>
    <row r="1278" spans="1:8" hidden="1" outlineLevel="2" collapsed="1" x14ac:dyDescent="0.3">
      <c r="A1278" s="38">
        <v>20234</v>
      </c>
      <c r="B1278" s="38" t="s">
        <v>63</v>
      </c>
      <c r="C1278" s="38" t="s">
        <v>64</v>
      </c>
      <c r="D1278" s="38" t="s">
        <v>65</v>
      </c>
      <c r="E1278" s="38" t="s">
        <v>118</v>
      </c>
      <c r="F1278" s="38">
        <v>13490</v>
      </c>
      <c r="G1278" s="38">
        <v>16587</v>
      </c>
      <c r="H1278" s="38">
        <v>5351.6899999999987</v>
      </c>
    </row>
    <row r="1279" spans="1:8" hidden="1" outlineLevel="2" collapsed="1" x14ac:dyDescent="0.3">
      <c r="A1279" s="38">
        <v>20234</v>
      </c>
      <c r="B1279" s="38" t="s">
        <v>63</v>
      </c>
      <c r="C1279" s="38" t="s">
        <v>64</v>
      </c>
      <c r="D1279" s="38" t="s">
        <v>65</v>
      </c>
      <c r="E1279" s="38" t="s">
        <v>119</v>
      </c>
      <c r="F1279" s="38">
        <v>8273</v>
      </c>
      <c r="G1279" s="38">
        <v>10328</v>
      </c>
      <c r="H1279" s="38">
        <v>3793.8299999999995</v>
      </c>
    </row>
    <row r="1280" spans="1:8" hidden="1" outlineLevel="2" collapsed="1" x14ac:dyDescent="0.3">
      <c r="A1280" s="38">
        <v>20234</v>
      </c>
      <c r="B1280" s="38" t="s">
        <v>63</v>
      </c>
      <c r="C1280" s="38" t="s">
        <v>64</v>
      </c>
      <c r="D1280" s="38" t="s">
        <v>65</v>
      </c>
      <c r="E1280" s="38" t="s">
        <v>120</v>
      </c>
      <c r="F1280" s="38">
        <v>5063</v>
      </c>
      <c r="G1280" s="38">
        <v>6221</v>
      </c>
      <c r="H1280" s="38">
        <v>2475.2799999999997</v>
      </c>
    </row>
    <row r="1281" spans="1:8" hidden="1" outlineLevel="2" collapsed="1" x14ac:dyDescent="0.3">
      <c r="A1281" s="38">
        <v>20234</v>
      </c>
      <c r="B1281" s="38" t="s">
        <v>63</v>
      </c>
      <c r="C1281" s="38" t="s">
        <v>64</v>
      </c>
      <c r="D1281" s="38" t="s">
        <v>65</v>
      </c>
      <c r="E1281" s="38" t="s">
        <v>121</v>
      </c>
      <c r="F1281" s="38">
        <v>3647</v>
      </c>
      <c r="G1281" s="38">
        <v>4516</v>
      </c>
      <c r="H1281" s="38">
        <v>1798.8399999999995</v>
      </c>
    </row>
    <row r="1282" spans="1:8" hidden="1" outlineLevel="2" collapsed="1" x14ac:dyDescent="0.3">
      <c r="A1282" s="38">
        <v>20234</v>
      </c>
      <c r="B1282" s="38" t="s">
        <v>63</v>
      </c>
      <c r="C1282" s="38" t="s">
        <v>64</v>
      </c>
      <c r="D1282" s="38" t="s">
        <v>65</v>
      </c>
      <c r="E1282" s="38" t="s">
        <v>122</v>
      </c>
      <c r="F1282" s="38">
        <v>3070</v>
      </c>
      <c r="G1282" s="38">
        <v>3800</v>
      </c>
      <c r="H1282" s="38">
        <v>1562.1699999999998</v>
      </c>
    </row>
    <row r="1283" spans="1:8" hidden="1" outlineLevel="2" collapsed="1" x14ac:dyDescent="0.3">
      <c r="A1283" s="38">
        <v>20234</v>
      </c>
      <c r="B1283" s="38" t="s">
        <v>63</v>
      </c>
      <c r="C1283" s="38" t="s">
        <v>64</v>
      </c>
      <c r="D1283" s="38" t="s">
        <v>65</v>
      </c>
      <c r="E1283" s="38" t="s">
        <v>123</v>
      </c>
      <c r="F1283" s="38">
        <v>2515</v>
      </c>
      <c r="G1283" s="38">
        <v>3064</v>
      </c>
      <c r="H1283" s="38">
        <v>1275.6799999999996</v>
      </c>
    </row>
    <row r="1284" spans="1:8" hidden="1" outlineLevel="2" collapsed="1" x14ac:dyDescent="0.3">
      <c r="A1284" s="38">
        <v>20234</v>
      </c>
      <c r="B1284" s="38" t="s">
        <v>63</v>
      </c>
      <c r="C1284" s="38" t="s">
        <v>64</v>
      </c>
      <c r="D1284" s="38" t="s">
        <v>65</v>
      </c>
      <c r="E1284" s="38" t="s">
        <v>124</v>
      </c>
      <c r="F1284" s="38">
        <v>2241</v>
      </c>
      <c r="G1284" s="38">
        <v>2770</v>
      </c>
      <c r="H1284" s="38">
        <v>1087.8100000000002</v>
      </c>
    </row>
    <row r="1285" spans="1:8" hidden="1" outlineLevel="2" collapsed="1" x14ac:dyDescent="0.3">
      <c r="A1285" s="38">
        <v>20234</v>
      </c>
      <c r="B1285" s="38" t="s">
        <v>63</v>
      </c>
      <c r="C1285" s="38" t="s">
        <v>64</v>
      </c>
      <c r="D1285" s="38" t="s">
        <v>65</v>
      </c>
      <c r="E1285" s="38" t="s">
        <v>125</v>
      </c>
      <c r="F1285" s="38">
        <v>1677</v>
      </c>
      <c r="G1285" s="38">
        <v>2093</v>
      </c>
      <c r="H1285" s="38">
        <v>783.86999999999955</v>
      </c>
    </row>
    <row r="1286" spans="1:8" hidden="1" outlineLevel="2" collapsed="1" x14ac:dyDescent="0.3">
      <c r="A1286" s="38">
        <v>20234</v>
      </c>
      <c r="B1286" s="38" t="s">
        <v>63</v>
      </c>
      <c r="C1286" s="38" t="s">
        <v>64</v>
      </c>
      <c r="D1286" s="38" t="s">
        <v>65</v>
      </c>
      <c r="E1286" s="38" t="s">
        <v>126</v>
      </c>
      <c r="F1286" s="38">
        <v>996</v>
      </c>
      <c r="G1286" s="38">
        <v>1160</v>
      </c>
      <c r="H1286" s="38">
        <v>366.1699999999999</v>
      </c>
    </row>
    <row r="1287" spans="1:8" hidden="1" outlineLevel="2" collapsed="1" x14ac:dyDescent="0.3">
      <c r="A1287" s="38">
        <v>20234</v>
      </c>
      <c r="B1287" s="38" t="s">
        <v>63</v>
      </c>
      <c r="C1287" s="38" t="s">
        <v>64</v>
      </c>
      <c r="D1287" s="38" t="s">
        <v>65</v>
      </c>
      <c r="E1287" s="38" t="s">
        <v>403</v>
      </c>
      <c r="F1287" s="38">
        <v>411</v>
      </c>
      <c r="G1287" s="38">
        <v>482</v>
      </c>
      <c r="H1287" s="38">
        <v>106.91000000000001</v>
      </c>
    </row>
    <row r="1288" spans="1:8" hidden="1" outlineLevel="2" collapsed="1" x14ac:dyDescent="0.3">
      <c r="A1288" s="38">
        <v>20234</v>
      </c>
      <c r="B1288" s="38" t="s">
        <v>63</v>
      </c>
      <c r="C1288" s="38" t="s">
        <v>64</v>
      </c>
      <c r="D1288" s="38" t="s">
        <v>65</v>
      </c>
      <c r="E1288" s="38" t="s">
        <v>404</v>
      </c>
      <c r="F1288" s="38">
        <v>177</v>
      </c>
      <c r="G1288" s="38">
        <v>194</v>
      </c>
      <c r="H1288" s="38">
        <v>43.170000000000009</v>
      </c>
    </row>
    <row r="1289" spans="1:8" hidden="1" outlineLevel="1" collapsed="1" x14ac:dyDescent="0.3">
      <c r="A1289" s="38"/>
      <c r="B1289" s="58" t="s">
        <v>163</v>
      </c>
      <c r="C1289" s="58"/>
      <c r="D1289" s="58"/>
      <c r="E1289" s="58"/>
      <c r="F1289" s="58">
        <f>SUBTOTAL(9,F1276:F1288)</f>
        <v>45577</v>
      </c>
      <c r="G1289" s="58">
        <f>SUBTOTAL(9,G1276:G1288)</f>
        <v>56038</v>
      </c>
      <c r="H1289" s="58">
        <f>SUBTOTAL(9,H1276:H1288)</f>
        <v>19809.459999999992</v>
      </c>
    </row>
    <row r="1290" spans="1:8" hidden="1" outlineLevel="2" x14ac:dyDescent="0.3">
      <c r="A1290" s="38">
        <v>20234</v>
      </c>
      <c r="B1290" s="38" t="s">
        <v>66</v>
      </c>
      <c r="C1290" s="38" t="s">
        <v>67</v>
      </c>
      <c r="D1290" s="38" t="s">
        <v>68</v>
      </c>
      <c r="E1290" s="38">
        <v>-18</v>
      </c>
      <c r="F1290" s="38">
        <v>54</v>
      </c>
      <c r="G1290" s="38">
        <v>54</v>
      </c>
      <c r="H1290" s="38">
        <v>5.59</v>
      </c>
    </row>
    <row r="1291" spans="1:8" hidden="1" outlineLevel="2" collapsed="1" x14ac:dyDescent="0.3">
      <c r="A1291" s="38">
        <v>20234</v>
      </c>
      <c r="B1291" s="38" t="s">
        <v>66</v>
      </c>
      <c r="C1291" s="38" t="s">
        <v>67</v>
      </c>
      <c r="D1291" s="38" t="s">
        <v>68</v>
      </c>
      <c r="E1291" s="38" t="s">
        <v>117</v>
      </c>
      <c r="F1291" s="38">
        <v>1869</v>
      </c>
      <c r="G1291" s="38">
        <v>2311</v>
      </c>
      <c r="H1291" s="38">
        <v>719.20999999999992</v>
      </c>
    </row>
    <row r="1292" spans="1:8" hidden="1" outlineLevel="2" collapsed="1" x14ac:dyDescent="0.3">
      <c r="A1292" s="38">
        <v>20234</v>
      </c>
      <c r="B1292" s="38" t="s">
        <v>66</v>
      </c>
      <c r="C1292" s="38" t="s">
        <v>67</v>
      </c>
      <c r="D1292" s="38" t="s">
        <v>68</v>
      </c>
      <c r="E1292" s="38" t="s">
        <v>118</v>
      </c>
      <c r="F1292" s="38">
        <v>8845</v>
      </c>
      <c r="G1292" s="38">
        <v>10557</v>
      </c>
      <c r="H1292" s="38">
        <v>4035.54</v>
      </c>
    </row>
    <row r="1293" spans="1:8" hidden="1" outlineLevel="2" collapsed="1" x14ac:dyDescent="0.3">
      <c r="A1293" s="38">
        <v>20234</v>
      </c>
      <c r="B1293" s="38" t="s">
        <v>66</v>
      </c>
      <c r="C1293" s="38" t="s">
        <v>67</v>
      </c>
      <c r="D1293" s="38" t="s">
        <v>68</v>
      </c>
      <c r="E1293" s="38" t="s">
        <v>119</v>
      </c>
      <c r="F1293" s="38">
        <v>6654</v>
      </c>
      <c r="G1293" s="38">
        <v>8051</v>
      </c>
      <c r="H1293" s="38">
        <v>3382.5900000000011</v>
      </c>
    </row>
    <row r="1294" spans="1:8" hidden="1" outlineLevel="2" collapsed="1" x14ac:dyDescent="0.3">
      <c r="A1294" s="38">
        <v>20234</v>
      </c>
      <c r="B1294" s="38" t="s">
        <v>66</v>
      </c>
      <c r="C1294" s="38" t="s">
        <v>67</v>
      </c>
      <c r="D1294" s="38" t="s">
        <v>68</v>
      </c>
      <c r="E1294" s="38" t="s">
        <v>120</v>
      </c>
      <c r="F1294" s="38">
        <v>4747</v>
      </c>
      <c r="G1294" s="38">
        <v>5736</v>
      </c>
      <c r="H1294" s="38">
        <v>2476.0200000000004</v>
      </c>
    </row>
    <row r="1295" spans="1:8" hidden="1" outlineLevel="2" collapsed="1" x14ac:dyDescent="0.3">
      <c r="A1295" s="38">
        <v>20234</v>
      </c>
      <c r="B1295" s="38" t="s">
        <v>66</v>
      </c>
      <c r="C1295" s="38" t="s">
        <v>67</v>
      </c>
      <c r="D1295" s="38" t="s">
        <v>68</v>
      </c>
      <c r="E1295" s="38" t="s">
        <v>121</v>
      </c>
      <c r="F1295" s="38">
        <v>3822</v>
      </c>
      <c r="G1295" s="38">
        <v>4575</v>
      </c>
      <c r="H1295" s="38">
        <v>2020</v>
      </c>
    </row>
    <row r="1296" spans="1:8" hidden="1" outlineLevel="2" collapsed="1" x14ac:dyDescent="0.3">
      <c r="A1296" s="38">
        <v>20234</v>
      </c>
      <c r="B1296" s="38" t="s">
        <v>66</v>
      </c>
      <c r="C1296" s="38" t="s">
        <v>67</v>
      </c>
      <c r="D1296" s="38" t="s">
        <v>68</v>
      </c>
      <c r="E1296" s="38" t="s">
        <v>122</v>
      </c>
      <c r="F1296" s="38">
        <v>3021</v>
      </c>
      <c r="G1296" s="38">
        <v>3601</v>
      </c>
      <c r="H1296" s="38">
        <v>1654.8299999999997</v>
      </c>
    </row>
    <row r="1297" spans="1:8" hidden="1" outlineLevel="2" collapsed="1" x14ac:dyDescent="0.3">
      <c r="A1297" s="38">
        <v>20234</v>
      </c>
      <c r="B1297" s="38" t="s">
        <v>66</v>
      </c>
      <c r="C1297" s="38" t="s">
        <v>67</v>
      </c>
      <c r="D1297" s="38" t="s">
        <v>68</v>
      </c>
      <c r="E1297" s="38" t="s">
        <v>123</v>
      </c>
      <c r="F1297" s="38">
        <v>2254</v>
      </c>
      <c r="G1297" s="38">
        <v>2688</v>
      </c>
      <c r="H1297" s="38">
        <v>1259.2199999999993</v>
      </c>
    </row>
    <row r="1298" spans="1:8" hidden="1" outlineLevel="2" collapsed="1" x14ac:dyDescent="0.3">
      <c r="A1298" s="38">
        <v>20234</v>
      </c>
      <c r="B1298" s="38" t="s">
        <v>66</v>
      </c>
      <c r="C1298" s="38" t="s">
        <v>67</v>
      </c>
      <c r="D1298" s="38" t="s">
        <v>68</v>
      </c>
      <c r="E1298" s="38" t="s">
        <v>124</v>
      </c>
      <c r="F1298" s="38">
        <v>1837</v>
      </c>
      <c r="G1298" s="38">
        <v>2195</v>
      </c>
      <c r="H1298" s="38">
        <v>1026.8499999999999</v>
      </c>
    </row>
    <row r="1299" spans="1:8" hidden="1" outlineLevel="2" collapsed="1" x14ac:dyDescent="0.3">
      <c r="A1299" s="38">
        <v>20234</v>
      </c>
      <c r="B1299" s="38" t="s">
        <v>66</v>
      </c>
      <c r="C1299" s="38" t="s">
        <v>67</v>
      </c>
      <c r="D1299" s="38" t="s">
        <v>68</v>
      </c>
      <c r="E1299" s="38" t="s">
        <v>125</v>
      </c>
      <c r="F1299" s="38">
        <v>1205</v>
      </c>
      <c r="G1299" s="38">
        <v>1415</v>
      </c>
      <c r="H1299" s="38">
        <v>678.12999999999977</v>
      </c>
    </row>
    <row r="1300" spans="1:8" hidden="1" outlineLevel="2" collapsed="1" x14ac:dyDescent="0.3">
      <c r="A1300" s="38">
        <v>20234</v>
      </c>
      <c r="B1300" s="38" t="s">
        <v>66</v>
      </c>
      <c r="C1300" s="38" t="s">
        <v>67</v>
      </c>
      <c r="D1300" s="38" t="s">
        <v>68</v>
      </c>
      <c r="E1300" s="38" t="s">
        <v>126</v>
      </c>
      <c r="F1300" s="38">
        <v>747</v>
      </c>
      <c r="G1300" s="38">
        <v>845</v>
      </c>
      <c r="H1300" s="38">
        <v>345.94</v>
      </c>
    </row>
    <row r="1301" spans="1:8" hidden="1" outlineLevel="2" collapsed="1" x14ac:dyDescent="0.3">
      <c r="A1301" s="38">
        <v>20234</v>
      </c>
      <c r="B1301" s="38" t="s">
        <v>66</v>
      </c>
      <c r="C1301" s="38" t="s">
        <v>67</v>
      </c>
      <c r="D1301" s="38" t="s">
        <v>68</v>
      </c>
      <c r="E1301" s="38" t="s">
        <v>403</v>
      </c>
      <c r="F1301" s="38">
        <v>490</v>
      </c>
      <c r="G1301" s="38">
        <v>534</v>
      </c>
      <c r="H1301" s="38">
        <v>178.08000000000004</v>
      </c>
    </row>
    <row r="1302" spans="1:8" hidden="1" outlineLevel="2" collapsed="1" x14ac:dyDescent="0.3">
      <c r="A1302" s="38">
        <v>20234</v>
      </c>
      <c r="B1302" s="38" t="s">
        <v>66</v>
      </c>
      <c r="C1302" s="38" t="s">
        <v>67</v>
      </c>
      <c r="D1302" s="38" t="s">
        <v>68</v>
      </c>
      <c r="E1302" s="38" t="s">
        <v>404</v>
      </c>
      <c r="F1302" s="38">
        <v>206</v>
      </c>
      <c r="G1302" s="38">
        <v>232</v>
      </c>
      <c r="H1302" s="38">
        <v>73.319999999999993</v>
      </c>
    </row>
    <row r="1303" spans="1:8" hidden="1" outlineLevel="1" collapsed="1" x14ac:dyDescent="0.3">
      <c r="A1303" s="38"/>
      <c r="B1303" s="58" t="s">
        <v>164</v>
      </c>
      <c r="C1303" s="58"/>
      <c r="D1303" s="58"/>
      <c r="E1303" s="58"/>
      <c r="F1303" s="58">
        <f>SUBTOTAL(9,F1290:F1302)</f>
        <v>35751</v>
      </c>
      <c r="G1303" s="58">
        <f>SUBTOTAL(9,G1290:G1302)</f>
        <v>42794</v>
      </c>
      <c r="H1303" s="58">
        <f>SUBTOTAL(9,H1290:H1302)</f>
        <v>17855.32</v>
      </c>
    </row>
    <row r="1304" spans="1:8" hidden="1" outlineLevel="2" x14ac:dyDescent="0.3">
      <c r="A1304" s="38">
        <v>20234</v>
      </c>
      <c r="B1304" s="38" t="s">
        <v>69</v>
      </c>
      <c r="C1304" s="38" t="s">
        <v>70</v>
      </c>
      <c r="D1304" s="38" t="s">
        <v>71</v>
      </c>
      <c r="E1304" s="38">
        <v>-18</v>
      </c>
      <c r="F1304" s="38">
        <v>159</v>
      </c>
      <c r="G1304" s="38">
        <v>178</v>
      </c>
      <c r="H1304" s="38">
        <v>17.470000000000002</v>
      </c>
    </row>
    <row r="1305" spans="1:8" hidden="1" outlineLevel="2" collapsed="1" x14ac:dyDescent="0.3">
      <c r="A1305" s="38">
        <v>20234</v>
      </c>
      <c r="B1305" s="38" t="s">
        <v>69</v>
      </c>
      <c r="C1305" s="38" t="s">
        <v>70</v>
      </c>
      <c r="D1305" s="38" t="s">
        <v>71</v>
      </c>
      <c r="E1305" s="38" t="s">
        <v>117</v>
      </c>
      <c r="F1305" s="38">
        <v>874</v>
      </c>
      <c r="G1305" s="38">
        <v>1178</v>
      </c>
      <c r="H1305" s="38">
        <v>146.66999999999996</v>
      </c>
    </row>
    <row r="1306" spans="1:8" hidden="1" outlineLevel="2" collapsed="1" x14ac:dyDescent="0.3">
      <c r="A1306" s="38">
        <v>20234</v>
      </c>
      <c r="B1306" s="38" t="s">
        <v>69</v>
      </c>
      <c r="C1306" s="38" t="s">
        <v>70</v>
      </c>
      <c r="D1306" s="38" t="s">
        <v>71</v>
      </c>
      <c r="E1306" s="38" t="s">
        <v>118</v>
      </c>
      <c r="F1306" s="38">
        <v>3389</v>
      </c>
      <c r="G1306" s="38">
        <v>4883</v>
      </c>
      <c r="H1306" s="38">
        <v>701.45999999999981</v>
      </c>
    </row>
    <row r="1307" spans="1:8" hidden="1" outlineLevel="2" collapsed="1" x14ac:dyDescent="0.3">
      <c r="A1307" s="38">
        <v>20234</v>
      </c>
      <c r="B1307" s="38" t="s">
        <v>69</v>
      </c>
      <c r="C1307" s="38" t="s">
        <v>70</v>
      </c>
      <c r="D1307" s="38" t="s">
        <v>71</v>
      </c>
      <c r="E1307" s="38" t="s">
        <v>119</v>
      </c>
      <c r="F1307" s="38">
        <v>2093</v>
      </c>
      <c r="G1307" s="38">
        <v>3196</v>
      </c>
      <c r="H1307" s="38">
        <v>550.41999999999996</v>
      </c>
    </row>
    <row r="1308" spans="1:8" hidden="1" outlineLevel="2" collapsed="1" x14ac:dyDescent="0.3">
      <c r="A1308" s="38">
        <v>20234</v>
      </c>
      <c r="B1308" s="38" t="s">
        <v>69</v>
      </c>
      <c r="C1308" s="38" t="s">
        <v>70</v>
      </c>
      <c r="D1308" s="38" t="s">
        <v>71</v>
      </c>
      <c r="E1308" s="38" t="s">
        <v>120</v>
      </c>
      <c r="F1308" s="38">
        <v>1345</v>
      </c>
      <c r="G1308" s="38">
        <v>2031</v>
      </c>
      <c r="H1308" s="38">
        <v>364.26</v>
      </c>
    </row>
    <row r="1309" spans="1:8" hidden="1" outlineLevel="2" collapsed="1" x14ac:dyDescent="0.3">
      <c r="A1309" s="38">
        <v>20234</v>
      </c>
      <c r="B1309" s="38" t="s">
        <v>69</v>
      </c>
      <c r="C1309" s="38" t="s">
        <v>70</v>
      </c>
      <c r="D1309" s="38" t="s">
        <v>71</v>
      </c>
      <c r="E1309" s="38" t="s">
        <v>121</v>
      </c>
      <c r="F1309" s="38">
        <v>1032</v>
      </c>
      <c r="G1309" s="38">
        <v>1505</v>
      </c>
      <c r="H1309" s="38">
        <v>332.25000000000011</v>
      </c>
    </row>
    <row r="1310" spans="1:8" hidden="1" outlineLevel="2" collapsed="1" x14ac:dyDescent="0.3">
      <c r="A1310" s="38">
        <v>20234</v>
      </c>
      <c r="B1310" s="38" t="s">
        <v>69</v>
      </c>
      <c r="C1310" s="38" t="s">
        <v>70</v>
      </c>
      <c r="D1310" s="38" t="s">
        <v>71</v>
      </c>
      <c r="E1310" s="38" t="s">
        <v>122</v>
      </c>
      <c r="F1310" s="38">
        <v>922</v>
      </c>
      <c r="G1310" s="38">
        <v>1400</v>
      </c>
      <c r="H1310" s="38">
        <v>298.6699999999999</v>
      </c>
    </row>
    <row r="1311" spans="1:8" hidden="1" outlineLevel="2" collapsed="1" x14ac:dyDescent="0.3">
      <c r="A1311" s="38">
        <v>20234</v>
      </c>
      <c r="B1311" s="38" t="s">
        <v>69</v>
      </c>
      <c r="C1311" s="38" t="s">
        <v>70</v>
      </c>
      <c r="D1311" s="38" t="s">
        <v>71</v>
      </c>
      <c r="E1311" s="38" t="s">
        <v>123</v>
      </c>
      <c r="F1311" s="38">
        <v>790</v>
      </c>
      <c r="G1311" s="38">
        <v>1232</v>
      </c>
      <c r="H1311" s="38">
        <v>271.0899999999998</v>
      </c>
    </row>
    <row r="1312" spans="1:8" hidden="1" outlineLevel="2" collapsed="1" x14ac:dyDescent="0.3">
      <c r="A1312" s="38">
        <v>20234</v>
      </c>
      <c r="B1312" s="38" t="s">
        <v>69</v>
      </c>
      <c r="C1312" s="38" t="s">
        <v>70</v>
      </c>
      <c r="D1312" s="38" t="s">
        <v>71</v>
      </c>
      <c r="E1312" s="38" t="s">
        <v>124</v>
      </c>
      <c r="F1312" s="38">
        <v>637</v>
      </c>
      <c r="G1312" s="38">
        <v>977</v>
      </c>
      <c r="H1312" s="38">
        <v>219.79999999999998</v>
      </c>
    </row>
    <row r="1313" spans="1:8" hidden="1" outlineLevel="2" collapsed="1" x14ac:dyDescent="0.3">
      <c r="A1313" s="38">
        <v>20234</v>
      </c>
      <c r="B1313" s="38" t="s">
        <v>69</v>
      </c>
      <c r="C1313" s="38" t="s">
        <v>70</v>
      </c>
      <c r="D1313" s="38" t="s">
        <v>71</v>
      </c>
      <c r="E1313" s="38" t="s">
        <v>125</v>
      </c>
      <c r="F1313" s="38">
        <v>590</v>
      </c>
      <c r="G1313" s="38">
        <v>917</v>
      </c>
      <c r="H1313" s="38">
        <v>199.96000000000004</v>
      </c>
    </row>
    <row r="1314" spans="1:8" hidden="1" outlineLevel="2" collapsed="1" x14ac:dyDescent="0.3">
      <c r="A1314" s="38">
        <v>20234</v>
      </c>
      <c r="B1314" s="38" t="s">
        <v>69</v>
      </c>
      <c r="C1314" s="38" t="s">
        <v>70</v>
      </c>
      <c r="D1314" s="38" t="s">
        <v>71</v>
      </c>
      <c r="E1314" s="38" t="s">
        <v>126</v>
      </c>
      <c r="F1314" s="38">
        <v>287</v>
      </c>
      <c r="G1314" s="38">
        <v>421</v>
      </c>
      <c r="H1314" s="38">
        <v>70.759999999999977</v>
      </c>
    </row>
    <row r="1315" spans="1:8" hidden="1" outlineLevel="2" collapsed="1" x14ac:dyDescent="0.3">
      <c r="A1315" s="38">
        <v>20234</v>
      </c>
      <c r="B1315" s="38" t="s">
        <v>69</v>
      </c>
      <c r="C1315" s="38" t="s">
        <v>70</v>
      </c>
      <c r="D1315" s="38" t="s">
        <v>71</v>
      </c>
      <c r="E1315" s="38" t="s">
        <v>403</v>
      </c>
      <c r="F1315" s="38">
        <v>72</v>
      </c>
      <c r="G1315" s="38">
        <v>102</v>
      </c>
      <c r="H1315" s="38">
        <v>12.799999999999999</v>
      </c>
    </row>
    <row r="1316" spans="1:8" hidden="1" outlineLevel="2" collapsed="1" x14ac:dyDescent="0.3">
      <c r="A1316" s="38">
        <v>20234</v>
      </c>
      <c r="B1316" s="38" t="s">
        <v>69</v>
      </c>
      <c r="C1316" s="38" t="s">
        <v>70</v>
      </c>
      <c r="D1316" s="38" t="s">
        <v>71</v>
      </c>
      <c r="E1316" s="38" t="s">
        <v>404</v>
      </c>
      <c r="F1316" s="38">
        <v>27</v>
      </c>
      <c r="G1316" s="38">
        <v>51</v>
      </c>
      <c r="H1316" s="38">
        <v>5.58</v>
      </c>
    </row>
    <row r="1317" spans="1:8" hidden="1" outlineLevel="1" collapsed="1" x14ac:dyDescent="0.3">
      <c r="A1317" s="38"/>
      <c r="B1317" s="58" t="s">
        <v>165</v>
      </c>
      <c r="C1317" s="58"/>
      <c r="D1317" s="58"/>
      <c r="E1317" s="58"/>
      <c r="F1317" s="58">
        <f>SUBTOTAL(9,F1304:F1316)</f>
        <v>12217</v>
      </c>
      <c r="G1317" s="58">
        <f>SUBTOTAL(9,G1304:G1316)</f>
        <v>18071</v>
      </c>
      <c r="H1317" s="58">
        <f>SUBTOTAL(9,H1304:H1316)</f>
        <v>3191.1899999999996</v>
      </c>
    </row>
    <row r="1318" spans="1:8" hidden="1" outlineLevel="2" x14ac:dyDescent="0.3">
      <c r="A1318" s="38">
        <v>20234</v>
      </c>
      <c r="B1318" s="38" t="s">
        <v>72</v>
      </c>
      <c r="C1318" s="38" t="s">
        <v>73</v>
      </c>
      <c r="D1318" s="38" t="s">
        <v>74</v>
      </c>
      <c r="E1318" s="38">
        <v>-18</v>
      </c>
      <c r="F1318" s="38">
        <v>4</v>
      </c>
      <c r="G1318" s="38">
        <v>4</v>
      </c>
      <c r="H1318" s="38">
        <v>0.16999999999999998</v>
      </c>
    </row>
    <row r="1319" spans="1:8" hidden="1" outlineLevel="2" collapsed="1" x14ac:dyDescent="0.3">
      <c r="A1319" s="38">
        <v>20234</v>
      </c>
      <c r="B1319" s="38" t="s">
        <v>72</v>
      </c>
      <c r="C1319" s="38" t="s">
        <v>73</v>
      </c>
      <c r="D1319" s="38" t="s">
        <v>74</v>
      </c>
      <c r="E1319" s="38" t="s">
        <v>117</v>
      </c>
      <c r="F1319" s="38">
        <v>58</v>
      </c>
      <c r="G1319" s="38">
        <v>76</v>
      </c>
      <c r="H1319" s="38">
        <v>16.169999999999995</v>
      </c>
    </row>
    <row r="1320" spans="1:8" hidden="1" outlineLevel="2" collapsed="1" x14ac:dyDescent="0.3">
      <c r="A1320" s="38">
        <v>20234</v>
      </c>
      <c r="B1320" s="38" t="s">
        <v>72</v>
      </c>
      <c r="C1320" s="38" t="s">
        <v>73</v>
      </c>
      <c r="D1320" s="38" t="s">
        <v>74</v>
      </c>
      <c r="E1320" s="38" t="s">
        <v>118</v>
      </c>
      <c r="F1320" s="38">
        <v>854</v>
      </c>
      <c r="G1320" s="38">
        <v>1027</v>
      </c>
      <c r="H1320" s="38">
        <v>351.52000000000004</v>
      </c>
    </row>
    <row r="1321" spans="1:8" hidden="1" outlineLevel="2" collapsed="1" x14ac:dyDescent="0.3">
      <c r="A1321" s="38">
        <v>20234</v>
      </c>
      <c r="B1321" s="38" t="s">
        <v>72</v>
      </c>
      <c r="C1321" s="38" t="s">
        <v>73</v>
      </c>
      <c r="D1321" s="38" t="s">
        <v>74</v>
      </c>
      <c r="E1321" s="38" t="s">
        <v>119</v>
      </c>
      <c r="F1321" s="38">
        <v>814</v>
      </c>
      <c r="G1321" s="38">
        <v>1004</v>
      </c>
      <c r="H1321" s="38">
        <v>377.23999999999995</v>
      </c>
    </row>
    <row r="1322" spans="1:8" hidden="1" outlineLevel="2" collapsed="1" x14ac:dyDescent="0.3">
      <c r="A1322" s="38">
        <v>20234</v>
      </c>
      <c r="B1322" s="38" t="s">
        <v>72</v>
      </c>
      <c r="C1322" s="38" t="s">
        <v>73</v>
      </c>
      <c r="D1322" s="38" t="s">
        <v>74</v>
      </c>
      <c r="E1322" s="38" t="s">
        <v>120</v>
      </c>
      <c r="F1322" s="38">
        <v>499</v>
      </c>
      <c r="G1322" s="38">
        <v>651</v>
      </c>
      <c r="H1322" s="38">
        <v>231.19000000000003</v>
      </c>
    </row>
    <row r="1323" spans="1:8" hidden="1" outlineLevel="2" collapsed="1" x14ac:dyDescent="0.3">
      <c r="A1323" s="38">
        <v>20234</v>
      </c>
      <c r="B1323" s="38" t="s">
        <v>72</v>
      </c>
      <c r="C1323" s="38" t="s">
        <v>73</v>
      </c>
      <c r="D1323" s="38" t="s">
        <v>74</v>
      </c>
      <c r="E1323" s="38" t="s">
        <v>121</v>
      </c>
      <c r="F1323" s="38">
        <v>278</v>
      </c>
      <c r="G1323" s="38">
        <v>372</v>
      </c>
      <c r="H1323" s="38">
        <v>126.91000000000001</v>
      </c>
    </row>
    <row r="1324" spans="1:8" hidden="1" outlineLevel="2" collapsed="1" x14ac:dyDescent="0.3">
      <c r="A1324" s="38">
        <v>20234</v>
      </c>
      <c r="B1324" s="38" t="s">
        <v>72</v>
      </c>
      <c r="C1324" s="38" t="s">
        <v>73</v>
      </c>
      <c r="D1324" s="38" t="s">
        <v>74</v>
      </c>
      <c r="E1324" s="38" t="s">
        <v>122</v>
      </c>
      <c r="F1324" s="38">
        <v>255</v>
      </c>
      <c r="G1324" s="38">
        <v>350</v>
      </c>
      <c r="H1324" s="38">
        <v>112.39000000000004</v>
      </c>
    </row>
    <row r="1325" spans="1:8" hidden="1" outlineLevel="2" collapsed="1" x14ac:dyDescent="0.3">
      <c r="A1325" s="38">
        <v>20234</v>
      </c>
      <c r="B1325" s="38" t="s">
        <v>72</v>
      </c>
      <c r="C1325" s="38" t="s">
        <v>73</v>
      </c>
      <c r="D1325" s="38" t="s">
        <v>74</v>
      </c>
      <c r="E1325" s="38" t="s">
        <v>123</v>
      </c>
      <c r="F1325" s="38">
        <v>165</v>
      </c>
      <c r="G1325" s="38">
        <v>227</v>
      </c>
      <c r="H1325" s="38">
        <v>67.72</v>
      </c>
    </row>
    <row r="1326" spans="1:8" hidden="1" outlineLevel="2" collapsed="1" x14ac:dyDescent="0.3">
      <c r="A1326" s="38">
        <v>20234</v>
      </c>
      <c r="B1326" s="38" t="s">
        <v>72</v>
      </c>
      <c r="C1326" s="38" t="s">
        <v>73</v>
      </c>
      <c r="D1326" s="38" t="s">
        <v>74</v>
      </c>
      <c r="E1326" s="38" t="s">
        <v>124</v>
      </c>
      <c r="F1326" s="38">
        <v>112</v>
      </c>
      <c r="G1326" s="38">
        <v>148</v>
      </c>
      <c r="H1326" s="38">
        <v>47.840000000000018</v>
      </c>
    </row>
    <row r="1327" spans="1:8" hidden="1" outlineLevel="2" collapsed="1" x14ac:dyDescent="0.3">
      <c r="A1327" s="38">
        <v>20234</v>
      </c>
      <c r="B1327" s="38" t="s">
        <v>72</v>
      </c>
      <c r="C1327" s="38" t="s">
        <v>73</v>
      </c>
      <c r="D1327" s="38" t="s">
        <v>74</v>
      </c>
      <c r="E1327" s="38" t="s">
        <v>125</v>
      </c>
      <c r="F1327" s="38">
        <v>85</v>
      </c>
      <c r="G1327" s="38">
        <v>133</v>
      </c>
      <c r="H1327" s="38">
        <v>30.249999999999996</v>
      </c>
    </row>
    <row r="1328" spans="1:8" hidden="1" outlineLevel="2" collapsed="1" x14ac:dyDescent="0.3">
      <c r="A1328" s="38">
        <v>20234</v>
      </c>
      <c r="B1328" s="38" t="s">
        <v>72</v>
      </c>
      <c r="C1328" s="38" t="s">
        <v>73</v>
      </c>
      <c r="D1328" s="38" t="s">
        <v>74</v>
      </c>
      <c r="E1328" s="38" t="s">
        <v>126</v>
      </c>
      <c r="F1328" s="38">
        <v>53</v>
      </c>
      <c r="G1328" s="38">
        <v>69</v>
      </c>
      <c r="H1328" s="38">
        <v>17.82</v>
      </c>
    </row>
    <row r="1329" spans="1:8" hidden="1" outlineLevel="2" collapsed="1" x14ac:dyDescent="0.3">
      <c r="A1329" s="38">
        <v>20234</v>
      </c>
      <c r="B1329" s="38" t="s">
        <v>72</v>
      </c>
      <c r="C1329" s="38" t="s">
        <v>73</v>
      </c>
      <c r="D1329" s="38" t="s">
        <v>74</v>
      </c>
      <c r="E1329" s="38" t="s">
        <v>403</v>
      </c>
      <c r="F1329" s="38">
        <v>55</v>
      </c>
      <c r="G1329" s="38">
        <v>57</v>
      </c>
      <c r="H1329" s="38">
        <v>12.69</v>
      </c>
    </row>
    <row r="1330" spans="1:8" hidden="1" outlineLevel="2" collapsed="1" x14ac:dyDescent="0.3">
      <c r="A1330" s="38">
        <v>20234</v>
      </c>
      <c r="B1330" s="38" t="s">
        <v>72</v>
      </c>
      <c r="C1330" s="38" t="s">
        <v>73</v>
      </c>
      <c r="D1330" s="38" t="s">
        <v>74</v>
      </c>
      <c r="E1330" s="38" t="s">
        <v>404</v>
      </c>
      <c r="F1330" s="38">
        <v>12</v>
      </c>
      <c r="G1330" s="38">
        <v>16</v>
      </c>
      <c r="H1330" s="38">
        <v>1.84</v>
      </c>
    </row>
    <row r="1331" spans="1:8" hidden="1" outlineLevel="1" collapsed="1" x14ac:dyDescent="0.3">
      <c r="A1331" s="38"/>
      <c r="B1331" s="58" t="s">
        <v>166</v>
      </c>
      <c r="C1331" s="58"/>
      <c r="D1331" s="58"/>
      <c r="E1331" s="58"/>
      <c r="F1331" s="58">
        <f>SUBTOTAL(9,F1318:F1330)</f>
        <v>3244</v>
      </c>
      <c r="G1331" s="58">
        <f>SUBTOTAL(9,G1318:G1330)</f>
        <v>4134</v>
      </c>
      <c r="H1331" s="58">
        <f>SUBTOTAL(9,H1318:H1330)</f>
        <v>1393.75</v>
      </c>
    </row>
    <row r="1332" spans="1:8" hidden="1" outlineLevel="2" x14ac:dyDescent="0.3">
      <c r="A1332" s="38">
        <v>20234</v>
      </c>
      <c r="B1332" s="38" t="s">
        <v>75</v>
      </c>
      <c r="C1332" s="38" t="s">
        <v>76</v>
      </c>
      <c r="D1332" s="38" t="s">
        <v>77</v>
      </c>
      <c r="E1332" s="38">
        <v>-18</v>
      </c>
      <c r="F1332" s="38">
        <v>1</v>
      </c>
      <c r="G1332" s="38">
        <v>1</v>
      </c>
      <c r="H1332" s="38">
        <v>0.01</v>
      </c>
    </row>
    <row r="1333" spans="1:8" hidden="1" outlineLevel="2" collapsed="1" x14ac:dyDescent="0.3">
      <c r="A1333" s="38">
        <v>20234</v>
      </c>
      <c r="B1333" s="38" t="s">
        <v>75</v>
      </c>
      <c r="C1333" s="38" t="s">
        <v>76</v>
      </c>
      <c r="D1333" s="38" t="s">
        <v>77</v>
      </c>
      <c r="E1333" s="38" t="s">
        <v>117</v>
      </c>
      <c r="F1333" s="38">
        <v>19</v>
      </c>
      <c r="G1333" s="38">
        <v>25</v>
      </c>
      <c r="H1333" s="38">
        <v>8.6399999999999988</v>
      </c>
    </row>
    <row r="1334" spans="1:8" hidden="1" outlineLevel="2" collapsed="1" x14ac:dyDescent="0.3">
      <c r="A1334" s="38">
        <v>20234</v>
      </c>
      <c r="B1334" s="38" t="s">
        <v>75</v>
      </c>
      <c r="C1334" s="38" t="s">
        <v>76</v>
      </c>
      <c r="D1334" s="38" t="s">
        <v>77</v>
      </c>
      <c r="E1334" s="38" t="s">
        <v>118</v>
      </c>
      <c r="F1334" s="38">
        <v>341</v>
      </c>
      <c r="G1334" s="38">
        <v>381</v>
      </c>
      <c r="H1334" s="38">
        <v>205.73</v>
      </c>
    </row>
    <row r="1335" spans="1:8" hidden="1" outlineLevel="2" collapsed="1" x14ac:dyDescent="0.3">
      <c r="A1335" s="38">
        <v>20234</v>
      </c>
      <c r="B1335" s="38" t="s">
        <v>75</v>
      </c>
      <c r="C1335" s="38" t="s">
        <v>76</v>
      </c>
      <c r="D1335" s="38" t="s">
        <v>77</v>
      </c>
      <c r="E1335" s="38" t="s">
        <v>119</v>
      </c>
      <c r="F1335" s="38">
        <v>332</v>
      </c>
      <c r="G1335" s="38">
        <v>366</v>
      </c>
      <c r="H1335" s="38">
        <v>199.89999999999998</v>
      </c>
    </row>
    <row r="1336" spans="1:8" hidden="1" outlineLevel="2" collapsed="1" x14ac:dyDescent="0.3">
      <c r="A1336" s="38">
        <v>20234</v>
      </c>
      <c r="B1336" s="38" t="s">
        <v>75</v>
      </c>
      <c r="C1336" s="38" t="s">
        <v>76</v>
      </c>
      <c r="D1336" s="38" t="s">
        <v>77</v>
      </c>
      <c r="E1336" s="38" t="s">
        <v>120</v>
      </c>
      <c r="F1336" s="38">
        <v>175</v>
      </c>
      <c r="G1336" s="38">
        <v>190</v>
      </c>
      <c r="H1336" s="38">
        <v>108.09</v>
      </c>
    </row>
    <row r="1337" spans="1:8" hidden="1" outlineLevel="2" collapsed="1" x14ac:dyDescent="0.3">
      <c r="A1337" s="38">
        <v>20234</v>
      </c>
      <c r="B1337" s="38" t="s">
        <v>75</v>
      </c>
      <c r="C1337" s="38" t="s">
        <v>76</v>
      </c>
      <c r="D1337" s="38" t="s">
        <v>77</v>
      </c>
      <c r="E1337" s="38" t="s">
        <v>121</v>
      </c>
      <c r="F1337" s="38">
        <v>109</v>
      </c>
      <c r="G1337" s="38">
        <v>120</v>
      </c>
      <c r="H1337" s="38">
        <v>67.419999999999973</v>
      </c>
    </row>
    <row r="1338" spans="1:8" hidden="1" outlineLevel="2" collapsed="1" x14ac:dyDescent="0.3">
      <c r="A1338" s="38">
        <v>20234</v>
      </c>
      <c r="B1338" s="38" t="s">
        <v>75</v>
      </c>
      <c r="C1338" s="38" t="s">
        <v>76</v>
      </c>
      <c r="D1338" s="38" t="s">
        <v>77</v>
      </c>
      <c r="E1338" s="38" t="s">
        <v>122</v>
      </c>
      <c r="F1338" s="38">
        <v>95</v>
      </c>
      <c r="G1338" s="38">
        <v>107</v>
      </c>
      <c r="H1338" s="38">
        <v>55.08</v>
      </c>
    </row>
    <row r="1339" spans="1:8" hidden="1" outlineLevel="2" collapsed="1" x14ac:dyDescent="0.3">
      <c r="A1339" s="38">
        <v>20234</v>
      </c>
      <c r="B1339" s="38" t="s">
        <v>75</v>
      </c>
      <c r="C1339" s="38" t="s">
        <v>76</v>
      </c>
      <c r="D1339" s="38" t="s">
        <v>77</v>
      </c>
      <c r="E1339" s="38" t="s">
        <v>123</v>
      </c>
      <c r="F1339" s="38">
        <v>81</v>
      </c>
      <c r="G1339" s="38">
        <v>90</v>
      </c>
      <c r="H1339" s="38">
        <v>47.66</v>
      </c>
    </row>
    <row r="1340" spans="1:8" hidden="1" outlineLevel="2" collapsed="1" x14ac:dyDescent="0.3">
      <c r="A1340" s="38">
        <v>20234</v>
      </c>
      <c r="B1340" s="38" t="s">
        <v>75</v>
      </c>
      <c r="C1340" s="38" t="s">
        <v>76</v>
      </c>
      <c r="D1340" s="38" t="s">
        <v>77</v>
      </c>
      <c r="E1340" s="38" t="s">
        <v>124</v>
      </c>
      <c r="F1340" s="38">
        <v>61</v>
      </c>
      <c r="G1340" s="38">
        <v>70</v>
      </c>
      <c r="H1340" s="38">
        <v>33.760000000000005</v>
      </c>
    </row>
    <row r="1341" spans="1:8" hidden="1" outlineLevel="2" collapsed="1" x14ac:dyDescent="0.3">
      <c r="A1341" s="38">
        <v>20234</v>
      </c>
      <c r="B1341" s="38" t="s">
        <v>75</v>
      </c>
      <c r="C1341" s="38" t="s">
        <v>76</v>
      </c>
      <c r="D1341" s="38" t="s">
        <v>77</v>
      </c>
      <c r="E1341" s="38" t="s">
        <v>125</v>
      </c>
      <c r="F1341" s="38">
        <v>62</v>
      </c>
      <c r="G1341" s="38">
        <v>74</v>
      </c>
      <c r="H1341" s="38">
        <v>37.540000000000006</v>
      </c>
    </row>
    <row r="1342" spans="1:8" hidden="1" outlineLevel="2" collapsed="1" x14ac:dyDescent="0.3">
      <c r="A1342" s="38">
        <v>20234</v>
      </c>
      <c r="B1342" s="38" t="s">
        <v>75</v>
      </c>
      <c r="C1342" s="38" t="s">
        <v>76</v>
      </c>
      <c r="D1342" s="38" t="s">
        <v>77</v>
      </c>
      <c r="E1342" s="38" t="s">
        <v>126</v>
      </c>
      <c r="F1342" s="38">
        <v>39</v>
      </c>
      <c r="G1342" s="38">
        <v>42</v>
      </c>
      <c r="H1342" s="38">
        <v>20.78</v>
      </c>
    </row>
    <row r="1343" spans="1:8" hidden="1" outlineLevel="2" collapsed="1" x14ac:dyDescent="0.3">
      <c r="A1343" s="38">
        <v>20234</v>
      </c>
      <c r="B1343" s="38" t="s">
        <v>75</v>
      </c>
      <c r="C1343" s="38" t="s">
        <v>76</v>
      </c>
      <c r="D1343" s="38" t="s">
        <v>77</v>
      </c>
      <c r="E1343" s="38" t="s">
        <v>403</v>
      </c>
      <c r="F1343" s="38">
        <v>24</v>
      </c>
      <c r="G1343" s="38">
        <v>25</v>
      </c>
      <c r="H1343" s="38">
        <v>6.7600000000000007</v>
      </c>
    </row>
    <row r="1344" spans="1:8" hidden="1" outlineLevel="2" collapsed="1" x14ac:dyDescent="0.3">
      <c r="A1344" s="38">
        <v>20234</v>
      </c>
      <c r="B1344" s="38" t="s">
        <v>75</v>
      </c>
      <c r="C1344" s="38" t="s">
        <v>76</v>
      </c>
      <c r="D1344" s="38" t="s">
        <v>77</v>
      </c>
      <c r="E1344" s="38" t="s">
        <v>404</v>
      </c>
      <c r="F1344" s="38">
        <v>8</v>
      </c>
      <c r="G1344" s="38">
        <v>14</v>
      </c>
      <c r="H1344" s="38">
        <v>1.68</v>
      </c>
    </row>
    <row r="1345" spans="1:8" hidden="1" outlineLevel="1" collapsed="1" x14ac:dyDescent="0.3">
      <c r="A1345" s="38"/>
      <c r="B1345" s="58" t="s">
        <v>167</v>
      </c>
      <c r="C1345" s="58"/>
      <c r="D1345" s="58"/>
      <c r="E1345" s="58"/>
      <c r="F1345" s="58">
        <f>SUBTOTAL(9,F1332:F1344)</f>
        <v>1347</v>
      </c>
      <c r="G1345" s="58">
        <f>SUBTOTAL(9,G1332:G1344)</f>
        <v>1505</v>
      </c>
      <c r="H1345" s="58">
        <f>SUBTOTAL(9,H1332:H1344)</f>
        <v>793.04999999999984</v>
      </c>
    </row>
    <row r="1346" spans="1:8" hidden="1" outlineLevel="2" x14ac:dyDescent="0.3">
      <c r="A1346" s="38">
        <v>20234</v>
      </c>
      <c r="B1346" s="38" t="s">
        <v>78</v>
      </c>
      <c r="C1346" s="38" t="s">
        <v>79</v>
      </c>
      <c r="D1346" s="38" t="s">
        <v>80</v>
      </c>
      <c r="E1346" s="38" t="s">
        <v>117</v>
      </c>
      <c r="F1346" s="38">
        <v>7</v>
      </c>
      <c r="G1346" s="38">
        <v>11</v>
      </c>
      <c r="H1346" s="38">
        <v>1.56</v>
      </c>
    </row>
    <row r="1347" spans="1:8" hidden="1" outlineLevel="2" collapsed="1" x14ac:dyDescent="0.3">
      <c r="A1347" s="38">
        <v>20234</v>
      </c>
      <c r="B1347" s="38" t="s">
        <v>78</v>
      </c>
      <c r="C1347" s="38" t="s">
        <v>79</v>
      </c>
      <c r="D1347" s="38" t="s">
        <v>80</v>
      </c>
      <c r="E1347" s="38" t="s">
        <v>118</v>
      </c>
      <c r="F1347" s="38">
        <v>91</v>
      </c>
      <c r="G1347" s="38">
        <v>109</v>
      </c>
      <c r="H1347" s="38">
        <v>37.469999999999992</v>
      </c>
    </row>
    <row r="1348" spans="1:8" hidden="1" outlineLevel="2" collapsed="1" x14ac:dyDescent="0.3">
      <c r="A1348" s="38">
        <v>20234</v>
      </c>
      <c r="B1348" s="38" t="s">
        <v>78</v>
      </c>
      <c r="C1348" s="38" t="s">
        <v>79</v>
      </c>
      <c r="D1348" s="38" t="s">
        <v>80</v>
      </c>
      <c r="E1348" s="38" t="s">
        <v>119</v>
      </c>
      <c r="F1348" s="38">
        <v>108</v>
      </c>
      <c r="G1348" s="38">
        <v>120</v>
      </c>
      <c r="H1348" s="38">
        <v>45.300000000000004</v>
      </c>
    </row>
    <row r="1349" spans="1:8" hidden="1" outlineLevel="2" collapsed="1" x14ac:dyDescent="0.3">
      <c r="A1349" s="38">
        <v>20234</v>
      </c>
      <c r="B1349" s="38" t="s">
        <v>78</v>
      </c>
      <c r="C1349" s="38" t="s">
        <v>79</v>
      </c>
      <c r="D1349" s="38" t="s">
        <v>80</v>
      </c>
      <c r="E1349" s="38" t="s">
        <v>120</v>
      </c>
      <c r="F1349" s="38">
        <v>52</v>
      </c>
      <c r="G1349" s="38">
        <v>65</v>
      </c>
      <c r="H1349" s="38">
        <v>20.230000000000004</v>
      </c>
    </row>
    <row r="1350" spans="1:8" hidden="1" outlineLevel="2" collapsed="1" x14ac:dyDescent="0.3">
      <c r="A1350" s="38">
        <v>20234</v>
      </c>
      <c r="B1350" s="38" t="s">
        <v>78</v>
      </c>
      <c r="C1350" s="38" t="s">
        <v>79</v>
      </c>
      <c r="D1350" s="38" t="s">
        <v>80</v>
      </c>
      <c r="E1350" s="38" t="s">
        <v>121</v>
      </c>
      <c r="F1350" s="38">
        <v>51</v>
      </c>
      <c r="G1350" s="38">
        <v>55</v>
      </c>
      <c r="H1350" s="38">
        <v>18.930000000000003</v>
      </c>
    </row>
    <row r="1351" spans="1:8" hidden="1" outlineLevel="2" collapsed="1" x14ac:dyDescent="0.3">
      <c r="A1351" s="38">
        <v>20234</v>
      </c>
      <c r="B1351" s="38" t="s">
        <v>78</v>
      </c>
      <c r="C1351" s="38" t="s">
        <v>79</v>
      </c>
      <c r="D1351" s="38" t="s">
        <v>80</v>
      </c>
      <c r="E1351" s="38" t="s">
        <v>122</v>
      </c>
      <c r="F1351" s="38">
        <v>41</v>
      </c>
      <c r="G1351" s="38">
        <v>44</v>
      </c>
      <c r="H1351" s="38">
        <v>15.67</v>
      </c>
    </row>
    <row r="1352" spans="1:8" hidden="1" outlineLevel="2" collapsed="1" x14ac:dyDescent="0.3">
      <c r="A1352" s="38">
        <v>20234</v>
      </c>
      <c r="B1352" s="38" t="s">
        <v>78</v>
      </c>
      <c r="C1352" s="38" t="s">
        <v>79</v>
      </c>
      <c r="D1352" s="38" t="s">
        <v>80</v>
      </c>
      <c r="E1352" s="38" t="s">
        <v>123</v>
      </c>
      <c r="F1352" s="38">
        <v>59</v>
      </c>
      <c r="G1352" s="38">
        <v>72</v>
      </c>
      <c r="H1352" s="38">
        <v>24.77</v>
      </c>
    </row>
    <row r="1353" spans="1:8" hidden="1" outlineLevel="2" collapsed="1" x14ac:dyDescent="0.3">
      <c r="A1353" s="38">
        <v>20234</v>
      </c>
      <c r="B1353" s="38" t="s">
        <v>78</v>
      </c>
      <c r="C1353" s="38" t="s">
        <v>79</v>
      </c>
      <c r="D1353" s="38" t="s">
        <v>80</v>
      </c>
      <c r="E1353" s="38" t="s">
        <v>124</v>
      </c>
      <c r="F1353" s="38">
        <v>44</v>
      </c>
      <c r="G1353" s="38">
        <v>55</v>
      </c>
      <c r="H1353" s="38">
        <v>15.489999999999998</v>
      </c>
    </row>
    <row r="1354" spans="1:8" hidden="1" outlineLevel="2" collapsed="1" x14ac:dyDescent="0.3">
      <c r="A1354" s="38">
        <v>20234</v>
      </c>
      <c r="B1354" s="38" t="s">
        <v>78</v>
      </c>
      <c r="C1354" s="38" t="s">
        <v>79</v>
      </c>
      <c r="D1354" s="38" t="s">
        <v>80</v>
      </c>
      <c r="E1354" s="38" t="s">
        <v>125</v>
      </c>
      <c r="F1354" s="38">
        <v>45</v>
      </c>
      <c r="G1354" s="38">
        <v>64</v>
      </c>
      <c r="H1354" s="38">
        <v>19.440000000000001</v>
      </c>
    </row>
    <row r="1355" spans="1:8" hidden="1" outlineLevel="2" collapsed="1" x14ac:dyDescent="0.3">
      <c r="A1355" s="38">
        <v>20234</v>
      </c>
      <c r="B1355" s="38" t="s">
        <v>78</v>
      </c>
      <c r="C1355" s="38" t="s">
        <v>79</v>
      </c>
      <c r="D1355" s="38" t="s">
        <v>80</v>
      </c>
      <c r="E1355" s="38" t="s">
        <v>126</v>
      </c>
      <c r="F1355" s="38">
        <v>37</v>
      </c>
      <c r="G1355" s="38">
        <v>47</v>
      </c>
      <c r="H1355" s="38">
        <v>9.98</v>
      </c>
    </row>
    <row r="1356" spans="1:8" hidden="1" outlineLevel="2" collapsed="1" x14ac:dyDescent="0.3">
      <c r="A1356" s="38">
        <v>20234</v>
      </c>
      <c r="B1356" s="38" t="s">
        <v>78</v>
      </c>
      <c r="C1356" s="38" t="s">
        <v>79</v>
      </c>
      <c r="D1356" s="38" t="s">
        <v>80</v>
      </c>
      <c r="E1356" s="38" t="s">
        <v>403</v>
      </c>
      <c r="F1356" s="38">
        <v>19</v>
      </c>
      <c r="G1356" s="38">
        <v>23</v>
      </c>
      <c r="H1356" s="38">
        <v>4.3099999999999996</v>
      </c>
    </row>
    <row r="1357" spans="1:8" hidden="1" outlineLevel="2" collapsed="1" x14ac:dyDescent="0.3">
      <c r="A1357" s="38">
        <v>20234</v>
      </c>
      <c r="B1357" s="38" t="s">
        <v>78</v>
      </c>
      <c r="C1357" s="38" t="s">
        <v>79</v>
      </c>
      <c r="D1357" s="38" t="s">
        <v>80</v>
      </c>
      <c r="E1357" s="38" t="s">
        <v>404</v>
      </c>
      <c r="F1357" s="38">
        <v>10</v>
      </c>
      <c r="G1357" s="38">
        <v>12</v>
      </c>
      <c r="H1357" s="38">
        <v>2.0699999999999998</v>
      </c>
    </row>
    <row r="1358" spans="1:8" hidden="1" outlineLevel="1" collapsed="1" x14ac:dyDescent="0.3">
      <c r="A1358" s="38"/>
      <c r="B1358" s="58" t="s">
        <v>168</v>
      </c>
      <c r="C1358" s="58"/>
      <c r="D1358" s="58"/>
      <c r="E1358" s="58"/>
      <c r="F1358" s="58">
        <f>SUBTOTAL(9,F1346:F1357)</f>
        <v>564</v>
      </c>
      <c r="G1358" s="58">
        <f>SUBTOTAL(9,G1346:G1357)</f>
        <v>677</v>
      </c>
      <c r="H1358" s="58">
        <f>SUBTOTAL(9,H1346:H1357)</f>
        <v>215.22</v>
      </c>
    </row>
    <row r="1359" spans="1:8" hidden="1" outlineLevel="2" x14ac:dyDescent="0.3">
      <c r="A1359" s="38">
        <v>20234</v>
      </c>
      <c r="B1359" s="38" t="s">
        <v>81</v>
      </c>
      <c r="C1359" s="38" t="s">
        <v>82</v>
      </c>
      <c r="D1359" s="38" t="s">
        <v>83</v>
      </c>
      <c r="E1359" s="38">
        <v>-18</v>
      </c>
      <c r="F1359" s="38">
        <v>5</v>
      </c>
      <c r="G1359" s="38">
        <v>5</v>
      </c>
      <c r="H1359" s="38">
        <v>0.27</v>
      </c>
    </row>
    <row r="1360" spans="1:8" hidden="1" outlineLevel="2" collapsed="1" x14ac:dyDescent="0.3">
      <c r="A1360" s="38">
        <v>20234</v>
      </c>
      <c r="B1360" s="38" t="s">
        <v>81</v>
      </c>
      <c r="C1360" s="38" t="s">
        <v>82</v>
      </c>
      <c r="D1360" s="38" t="s">
        <v>83</v>
      </c>
      <c r="E1360" s="38" t="s">
        <v>117</v>
      </c>
      <c r="F1360" s="38">
        <v>220</v>
      </c>
      <c r="G1360" s="38">
        <v>273</v>
      </c>
      <c r="H1360" s="38">
        <v>62.360000000000021</v>
      </c>
    </row>
    <row r="1361" spans="1:8" hidden="1" outlineLevel="2" collapsed="1" x14ac:dyDescent="0.3">
      <c r="A1361" s="38">
        <v>20234</v>
      </c>
      <c r="B1361" s="38" t="s">
        <v>81</v>
      </c>
      <c r="C1361" s="38" t="s">
        <v>82</v>
      </c>
      <c r="D1361" s="38" t="s">
        <v>83</v>
      </c>
      <c r="E1361" s="38" t="s">
        <v>118</v>
      </c>
      <c r="F1361" s="38">
        <v>1278</v>
      </c>
      <c r="G1361" s="38">
        <v>1572</v>
      </c>
      <c r="H1361" s="38">
        <v>553.25999999999976</v>
      </c>
    </row>
    <row r="1362" spans="1:8" hidden="1" outlineLevel="2" collapsed="1" x14ac:dyDescent="0.3">
      <c r="A1362" s="38">
        <v>20234</v>
      </c>
      <c r="B1362" s="38" t="s">
        <v>81</v>
      </c>
      <c r="C1362" s="38" t="s">
        <v>82</v>
      </c>
      <c r="D1362" s="38" t="s">
        <v>83</v>
      </c>
      <c r="E1362" s="38" t="s">
        <v>119</v>
      </c>
      <c r="F1362" s="38">
        <v>1216</v>
      </c>
      <c r="G1362" s="38">
        <v>1462</v>
      </c>
      <c r="H1362" s="38">
        <v>613.05999999999972</v>
      </c>
    </row>
    <row r="1363" spans="1:8" hidden="1" outlineLevel="2" collapsed="1" x14ac:dyDescent="0.3">
      <c r="A1363" s="38">
        <v>20234</v>
      </c>
      <c r="B1363" s="38" t="s">
        <v>81</v>
      </c>
      <c r="C1363" s="38" t="s">
        <v>82</v>
      </c>
      <c r="D1363" s="38" t="s">
        <v>83</v>
      </c>
      <c r="E1363" s="38" t="s">
        <v>120</v>
      </c>
      <c r="F1363" s="38">
        <v>663</v>
      </c>
      <c r="G1363" s="38">
        <v>799</v>
      </c>
      <c r="H1363" s="38">
        <v>327.7399999999999</v>
      </c>
    </row>
    <row r="1364" spans="1:8" hidden="1" outlineLevel="2" collapsed="1" x14ac:dyDescent="0.3">
      <c r="A1364" s="38">
        <v>20234</v>
      </c>
      <c r="B1364" s="38" t="s">
        <v>81</v>
      </c>
      <c r="C1364" s="38" t="s">
        <v>82</v>
      </c>
      <c r="D1364" s="38" t="s">
        <v>83</v>
      </c>
      <c r="E1364" s="38" t="s">
        <v>121</v>
      </c>
      <c r="F1364" s="38">
        <v>534</v>
      </c>
      <c r="G1364" s="38">
        <v>633</v>
      </c>
      <c r="H1364" s="38">
        <v>265.74999999999994</v>
      </c>
    </row>
    <row r="1365" spans="1:8" hidden="1" outlineLevel="2" collapsed="1" x14ac:dyDescent="0.3">
      <c r="A1365" s="38">
        <v>20234</v>
      </c>
      <c r="B1365" s="38" t="s">
        <v>81</v>
      </c>
      <c r="C1365" s="38" t="s">
        <v>82</v>
      </c>
      <c r="D1365" s="38" t="s">
        <v>83</v>
      </c>
      <c r="E1365" s="38" t="s">
        <v>122</v>
      </c>
      <c r="F1365" s="38">
        <v>396</v>
      </c>
      <c r="G1365" s="38">
        <v>479</v>
      </c>
      <c r="H1365" s="38">
        <v>185.13</v>
      </c>
    </row>
    <row r="1366" spans="1:8" hidden="1" outlineLevel="2" collapsed="1" x14ac:dyDescent="0.3">
      <c r="A1366" s="38">
        <v>20234</v>
      </c>
      <c r="B1366" s="38" t="s">
        <v>81</v>
      </c>
      <c r="C1366" s="38" t="s">
        <v>82</v>
      </c>
      <c r="D1366" s="38" t="s">
        <v>83</v>
      </c>
      <c r="E1366" s="38" t="s">
        <v>123</v>
      </c>
      <c r="F1366" s="38">
        <v>332</v>
      </c>
      <c r="G1366" s="38">
        <v>392</v>
      </c>
      <c r="H1366" s="38">
        <v>153.45000000000007</v>
      </c>
    </row>
    <row r="1367" spans="1:8" hidden="1" outlineLevel="2" collapsed="1" x14ac:dyDescent="0.3">
      <c r="A1367" s="38">
        <v>20234</v>
      </c>
      <c r="B1367" s="38" t="s">
        <v>81</v>
      </c>
      <c r="C1367" s="38" t="s">
        <v>82</v>
      </c>
      <c r="D1367" s="38" t="s">
        <v>83</v>
      </c>
      <c r="E1367" s="38" t="s">
        <v>124</v>
      </c>
      <c r="F1367" s="38">
        <v>278</v>
      </c>
      <c r="G1367" s="38">
        <v>330</v>
      </c>
      <c r="H1367" s="38">
        <v>124.14</v>
      </c>
    </row>
    <row r="1368" spans="1:8" hidden="1" outlineLevel="2" collapsed="1" x14ac:dyDescent="0.3">
      <c r="A1368" s="38">
        <v>20234</v>
      </c>
      <c r="B1368" s="38" t="s">
        <v>81</v>
      </c>
      <c r="C1368" s="38" t="s">
        <v>82</v>
      </c>
      <c r="D1368" s="38" t="s">
        <v>83</v>
      </c>
      <c r="E1368" s="38" t="s">
        <v>125</v>
      </c>
      <c r="F1368" s="38">
        <v>275</v>
      </c>
      <c r="G1368" s="38">
        <v>321</v>
      </c>
      <c r="H1368" s="38">
        <v>111.16000000000001</v>
      </c>
    </row>
    <row r="1369" spans="1:8" hidden="1" outlineLevel="2" collapsed="1" x14ac:dyDescent="0.3">
      <c r="A1369" s="38">
        <v>20234</v>
      </c>
      <c r="B1369" s="38" t="s">
        <v>81</v>
      </c>
      <c r="C1369" s="38" t="s">
        <v>82</v>
      </c>
      <c r="D1369" s="38" t="s">
        <v>83</v>
      </c>
      <c r="E1369" s="38" t="s">
        <v>126</v>
      </c>
      <c r="F1369" s="38">
        <v>188</v>
      </c>
      <c r="G1369" s="38">
        <v>208</v>
      </c>
      <c r="H1369" s="38">
        <v>60.03</v>
      </c>
    </row>
    <row r="1370" spans="1:8" hidden="1" outlineLevel="2" collapsed="1" x14ac:dyDescent="0.3">
      <c r="A1370" s="38">
        <v>20234</v>
      </c>
      <c r="B1370" s="38" t="s">
        <v>81</v>
      </c>
      <c r="C1370" s="38" t="s">
        <v>82</v>
      </c>
      <c r="D1370" s="38" t="s">
        <v>83</v>
      </c>
      <c r="E1370" s="38" t="s">
        <v>403</v>
      </c>
      <c r="F1370" s="38">
        <v>196</v>
      </c>
      <c r="G1370" s="38">
        <v>205</v>
      </c>
      <c r="H1370" s="38">
        <v>46.05</v>
      </c>
    </row>
    <row r="1371" spans="1:8" hidden="1" outlineLevel="2" collapsed="1" x14ac:dyDescent="0.3">
      <c r="A1371" s="38">
        <v>20234</v>
      </c>
      <c r="B1371" s="38" t="s">
        <v>81</v>
      </c>
      <c r="C1371" s="38" t="s">
        <v>82</v>
      </c>
      <c r="D1371" s="38" t="s">
        <v>83</v>
      </c>
      <c r="E1371" s="38" t="s">
        <v>404</v>
      </c>
      <c r="F1371" s="38">
        <v>71</v>
      </c>
      <c r="G1371" s="38">
        <v>77</v>
      </c>
      <c r="H1371" s="38">
        <v>16.630000000000003</v>
      </c>
    </row>
    <row r="1372" spans="1:8" hidden="1" outlineLevel="1" collapsed="1" x14ac:dyDescent="0.3">
      <c r="A1372" s="38"/>
      <c r="B1372" s="58" t="s">
        <v>169</v>
      </c>
      <c r="C1372" s="58"/>
      <c r="D1372" s="58"/>
      <c r="E1372" s="58"/>
      <c r="F1372" s="58">
        <f>SUBTOTAL(9,F1359:F1371)</f>
        <v>5652</v>
      </c>
      <c r="G1372" s="58">
        <f>SUBTOTAL(9,G1359:G1371)</f>
        <v>6756</v>
      </c>
      <c r="H1372" s="58">
        <f>SUBTOTAL(9,H1359:H1371)</f>
        <v>2519.0299999999997</v>
      </c>
    </row>
    <row r="1373" spans="1:8" hidden="1" outlineLevel="2" x14ac:dyDescent="0.3">
      <c r="A1373" s="38">
        <v>20234</v>
      </c>
      <c r="B1373" s="38" t="s">
        <v>84</v>
      </c>
      <c r="C1373" s="38" t="s">
        <v>85</v>
      </c>
      <c r="D1373" s="38" t="s">
        <v>86</v>
      </c>
      <c r="E1373" s="38">
        <v>-18</v>
      </c>
      <c r="F1373" s="38">
        <v>90</v>
      </c>
      <c r="G1373" s="38">
        <v>94</v>
      </c>
      <c r="H1373" s="38">
        <v>7.2700000000000005</v>
      </c>
    </row>
    <row r="1374" spans="1:8" hidden="1" outlineLevel="2" collapsed="1" x14ac:dyDescent="0.3">
      <c r="A1374" s="38">
        <v>20234</v>
      </c>
      <c r="B1374" s="38" t="s">
        <v>84</v>
      </c>
      <c r="C1374" s="38" t="s">
        <v>85</v>
      </c>
      <c r="D1374" s="38" t="s">
        <v>86</v>
      </c>
      <c r="E1374" s="38" t="s">
        <v>117</v>
      </c>
      <c r="F1374" s="38">
        <v>763</v>
      </c>
      <c r="G1374" s="38">
        <v>967</v>
      </c>
      <c r="H1374" s="38">
        <v>251.32000000000008</v>
      </c>
    </row>
    <row r="1375" spans="1:8" hidden="1" outlineLevel="2" collapsed="1" x14ac:dyDescent="0.3">
      <c r="A1375" s="38">
        <v>20234</v>
      </c>
      <c r="B1375" s="38" t="s">
        <v>84</v>
      </c>
      <c r="C1375" s="38" t="s">
        <v>85</v>
      </c>
      <c r="D1375" s="38" t="s">
        <v>86</v>
      </c>
      <c r="E1375" s="38" t="s">
        <v>118</v>
      </c>
      <c r="F1375" s="38">
        <v>4545</v>
      </c>
      <c r="G1375" s="38">
        <v>5528</v>
      </c>
      <c r="H1375" s="38">
        <v>1884.8199999999997</v>
      </c>
    </row>
    <row r="1376" spans="1:8" hidden="1" outlineLevel="2" collapsed="1" x14ac:dyDescent="0.3">
      <c r="A1376" s="38">
        <v>20234</v>
      </c>
      <c r="B1376" s="38" t="s">
        <v>84</v>
      </c>
      <c r="C1376" s="38" t="s">
        <v>85</v>
      </c>
      <c r="D1376" s="38" t="s">
        <v>86</v>
      </c>
      <c r="E1376" s="38" t="s">
        <v>119</v>
      </c>
      <c r="F1376" s="38">
        <v>3766</v>
      </c>
      <c r="G1376" s="38">
        <v>4487</v>
      </c>
      <c r="H1376" s="38">
        <v>1661.9899999999996</v>
      </c>
    </row>
    <row r="1377" spans="1:8" hidden="1" outlineLevel="2" collapsed="1" x14ac:dyDescent="0.3">
      <c r="A1377" s="38">
        <v>20234</v>
      </c>
      <c r="B1377" s="38" t="s">
        <v>84</v>
      </c>
      <c r="C1377" s="38" t="s">
        <v>85</v>
      </c>
      <c r="D1377" s="38" t="s">
        <v>86</v>
      </c>
      <c r="E1377" s="38" t="s">
        <v>120</v>
      </c>
      <c r="F1377" s="38">
        <v>2628</v>
      </c>
      <c r="G1377" s="38">
        <v>3114</v>
      </c>
      <c r="H1377" s="38">
        <v>1144.97</v>
      </c>
    </row>
    <row r="1378" spans="1:8" hidden="1" outlineLevel="2" collapsed="1" x14ac:dyDescent="0.3">
      <c r="A1378" s="38">
        <v>20234</v>
      </c>
      <c r="B1378" s="38" t="s">
        <v>84</v>
      </c>
      <c r="C1378" s="38" t="s">
        <v>85</v>
      </c>
      <c r="D1378" s="38" t="s">
        <v>86</v>
      </c>
      <c r="E1378" s="38" t="s">
        <v>121</v>
      </c>
      <c r="F1378" s="38">
        <v>2075</v>
      </c>
      <c r="G1378" s="38">
        <v>2469</v>
      </c>
      <c r="H1378" s="38">
        <v>904.94</v>
      </c>
    </row>
    <row r="1379" spans="1:8" hidden="1" outlineLevel="2" collapsed="1" x14ac:dyDescent="0.3">
      <c r="A1379" s="38">
        <v>20234</v>
      </c>
      <c r="B1379" s="38" t="s">
        <v>84</v>
      </c>
      <c r="C1379" s="38" t="s">
        <v>85</v>
      </c>
      <c r="D1379" s="38" t="s">
        <v>86</v>
      </c>
      <c r="E1379" s="38" t="s">
        <v>122</v>
      </c>
      <c r="F1379" s="38">
        <v>1904</v>
      </c>
      <c r="G1379" s="38">
        <v>2254</v>
      </c>
      <c r="H1379" s="38">
        <v>797.33000000000027</v>
      </c>
    </row>
    <row r="1380" spans="1:8" hidden="1" outlineLevel="2" collapsed="1" x14ac:dyDescent="0.3">
      <c r="A1380" s="38">
        <v>20234</v>
      </c>
      <c r="B1380" s="38" t="s">
        <v>84</v>
      </c>
      <c r="C1380" s="38" t="s">
        <v>85</v>
      </c>
      <c r="D1380" s="38" t="s">
        <v>86</v>
      </c>
      <c r="E1380" s="38" t="s">
        <v>123</v>
      </c>
      <c r="F1380" s="38">
        <v>1584</v>
      </c>
      <c r="G1380" s="38">
        <v>1870</v>
      </c>
      <c r="H1380" s="38">
        <v>707.2399999999999</v>
      </c>
    </row>
    <row r="1381" spans="1:8" hidden="1" outlineLevel="2" collapsed="1" x14ac:dyDescent="0.3">
      <c r="A1381" s="38">
        <v>20234</v>
      </c>
      <c r="B1381" s="38" t="s">
        <v>84</v>
      </c>
      <c r="C1381" s="38" t="s">
        <v>85</v>
      </c>
      <c r="D1381" s="38" t="s">
        <v>86</v>
      </c>
      <c r="E1381" s="38" t="s">
        <v>124</v>
      </c>
      <c r="F1381" s="38">
        <v>1296</v>
      </c>
      <c r="G1381" s="38">
        <v>1532</v>
      </c>
      <c r="H1381" s="38">
        <v>529.43000000000018</v>
      </c>
    </row>
    <row r="1382" spans="1:8" hidden="1" outlineLevel="2" collapsed="1" x14ac:dyDescent="0.3">
      <c r="A1382" s="38">
        <v>20234</v>
      </c>
      <c r="B1382" s="38" t="s">
        <v>84</v>
      </c>
      <c r="C1382" s="38" t="s">
        <v>85</v>
      </c>
      <c r="D1382" s="38" t="s">
        <v>86</v>
      </c>
      <c r="E1382" s="38" t="s">
        <v>125</v>
      </c>
      <c r="F1382" s="38">
        <v>842</v>
      </c>
      <c r="G1382" s="38">
        <v>1019</v>
      </c>
      <c r="H1382" s="38">
        <v>341.68</v>
      </c>
    </row>
    <row r="1383" spans="1:8" hidden="1" outlineLevel="2" collapsed="1" x14ac:dyDescent="0.3">
      <c r="A1383" s="38">
        <v>20234</v>
      </c>
      <c r="B1383" s="38" t="s">
        <v>84</v>
      </c>
      <c r="C1383" s="38" t="s">
        <v>85</v>
      </c>
      <c r="D1383" s="38" t="s">
        <v>86</v>
      </c>
      <c r="E1383" s="38" t="s">
        <v>126</v>
      </c>
      <c r="F1383" s="38">
        <v>481</v>
      </c>
      <c r="G1383" s="38">
        <v>550</v>
      </c>
      <c r="H1383" s="38">
        <v>164.69999999999996</v>
      </c>
    </row>
    <row r="1384" spans="1:8" hidden="1" outlineLevel="2" collapsed="1" x14ac:dyDescent="0.3">
      <c r="A1384" s="38">
        <v>20234</v>
      </c>
      <c r="B1384" s="38" t="s">
        <v>84</v>
      </c>
      <c r="C1384" s="38" t="s">
        <v>85</v>
      </c>
      <c r="D1384" s="38" t="s">
        <v>86</v>
      </c>
      <c r="E1384" s="38" t="s">
        <v>403</v>
      </c>
      <c r="F1384" s="38">
        <v>244</v>
      </c>
      <c r="G1384" s="38">
        <v>274</v>
      </c>
      <c r="H1384" s="38">
        <v>65.310000000000016</v>
      </c>
    </row>
    <row r="1385" spans="1:8" hidden="1" outlineLevel="2" collapsed="1" x14ac:dyDescent="0.3">
      <c r="A1385" s="38">
        <v>20234</v>
      </c>
      <c r="B1385" s="38" t="s">
        <v>84</v>
      </c>
      <c r="C1385" s="38" t="s">
        <v>85</v>
      </c>
      <c r="D1385" s="38" t="s">
        <v>86</v>
      </c>
      <c r="E1385" s="38" t="s">
        <v>404</v>
      </c>
      <c r="F1385" s="38">
        <v>93</v>
      </c>
      <c r="G1385" s="38">
        <v>107</v>
      </c>
      <c r="H1385" s="38">
        <v>21.970000000000006</v>
      </c>
    </row>
    <row r="1386" spans="1:8" hidden="1" outlineLevel="1" collapsed="1" x14ac:dyDescent="0.3">
      <c r="A1386" s="38"/>
      <c r="B1386" s="58" t="s">
        <v>170</v>
      </c>
      <c r="C1386" s="58"/>
      <c r="D1386" s="58"/>
      <c r="E1386" s="58"/>
      <c r="F1386" s="58">
        <f>SUBTOTAL(9,F1373:F1385)</f>
        <v>20311</v>
      </c>
      <c r="G1386" s="58">
        <f>SUBTOTAL(9,G1373:G1385)</f>
        <v>24265</v>
      </c>
      <c r="H1386" s="58">
        <f>SUBTOTAL(9,H1373:H1385)</f>
        <v>8482.9699999999993</v>
      </c>
    </row>
    <row r="1387" spans="1:8" hidden="1" outlineLevel="2" x14ac:dyDescent="0.3">
      <c r="A1387" s="38">
        <v>20234</v>
      </c>
      <c r="B1387" s="38" t="s">
        <v>87</v>
      </c>
      <c r="C1387" s="38" t="s">
        <v>88</v>
      </c>
      <c r="D1387" s="38" t="s">
        <v>89</v>
      </c>
      <c r="E1387" s="38">
        <v>-18</v>
      </c>
      <c r="F1387" s="38">
        <v>6</v>
      </c>
      <c r="G1387" s="38">
        <v>6</v>
      </c>
      <c r="H1387" s="38">
        <v>0.28000000000000003</v>
      </c>
    </row>
    <row r="1388" spans="1:8" hidden="1" outlineLevel="2" collapsed="1" x14ac:dyDescent="0.3">
      <c r="A1388" s="38">
        <v>20234</v>
      </c>
      <c r="B1388" s="38" t="s">
        <v>87</v>
      </c>
      <c r="C1388" s="38" t="s">
        <v>88</v>
      </c>
      <c r="D1388" s="38" t="s">
        <v>89</v>
      </c>
      <c r="E1388" s="38" t="s">
        <v>117</v>
      </c>
      <c r="F1388" s="38">
        <v>30</v>
      </c>
      <c r="G1388" s="38">
        <v>32</v>
      </c>
      <c r="H1388" s="38">
        <v>8.2799999999999994</v>
      </c>
    </row>
    <row r="1389" spans="1:8" hidden="1" outlineLevel="2" collapsed="1" x14ac:dyDescent="0.3">
      <c r="A1389" s="38">
        <v>20234</v>
      </c>
      <c r="B1389" s="38" t="s">
        <v>87</v>
      </c>
      <c r="C1389" s="38" t="s">
        <v>88</v>
      </c>
      <c r="D1389" s="38" t="s">
        <v>89</v>
      </c>
      <c r="E1389" s="38" t="s">
        <v>118</v>
      </c>
      <c r="F1389" s="38">
        <v>195</v>
      </c>
      <c r="G1389" s="38">
        <v>259</v>
      </c>
      <c r="H1389" s="38">
        <v>72.09999999999998</v>
      </c>
    </row>
    <row r="1390" spans="1:8" hidden="1" outlineLevel="2" collapsed="1" x14ac:dyDescent="0.3">
      <c r="A1390" s="38">
        <v>20234</v>
      </c>
      <c r="B1390" s="38" t="s">
        <v>87</v>
      </c>
      <c r="C1390" s="38" t="s">
        <v>88</v>
      </c>
      <c r="D1390" s="38" t="s">
        <v>89</v>
      </c>
      <c r="E1390" s="38" t="s">
        <v>119</v>
      </c>
      <c r="F1390" s="38">
        <v>261</v>
      </c>
      <c r="G1390" s="38">
        <v>410</v>
      </c>
      <c r="H1390" s="38">
        <v>112.28000000000002</v>
      </c>
    </row>
    <row r="1391" spans="1:8" hidden="1" outlineLevel="2" collapsed="1" x14ac:dyDescent="0.3">
      <c r="A1391" s="38">
        <v>20234</v>
      </c>
      <c r="B1391" s="38" t="s">
        <v>87</v>
      </c>
      <c r="C1391" s="38" t="s">
        <v>88</v>
      </c>
      <c r="D1391" s="38" t="s">
        <v>89</v>
      </c>
      <c r="E1391" s="38" t="s">
        <v>120</v>
      </c>
      <c r="F1391" s="38">
        <v>196</v>
      </c>
      <c r="G1391" s="38">
        <v>363</v>
      </c>
      <c r="H1391" s="38">
        <v>62.629999999999995</v>
      </c>
    </row>
    <row r="1392" spans="1:8" hidden="1" outlineLevel="2" collapsed="1" x14ac:dyDescent="0.3">
      <c r="A1392" s="38">
        <v>20234</v>
      </c>
      <c r="B1392" s="38" t="s">
        <v>87</v>
      </c>
      <c r="C1392" s="38" t="s">
        <v>88</v>
      </c>
      <c r="D1392" s="38" t="s">
        <v>89</v>
      </c>
      <c r="E1392" s="38" t="s">
        <v>121</v>
      </c>
      <c r="F1392" s="38">
        <v>187</v>
      </c>
      <c r="G1392" s="38">
        <v>388</v>
      </c>
      <c r="H1392" s="38">
        <v>66.849999999999994</v>
      </c>
    </row>
    <row r="1393" spans="1:8" hidden="1" outlineLevel="2" collapsed="1" x14ac:dyDescent="0.3">
      <c r="A1393" s="38">
        <v>20234</v>
      </c>
      <c r="B1393" s="38" t="s">
        <v>87</v>
      </c>
      <c r="C1393" s="38" t="s">
        <v>88</v>
      </c>
      <c r="D1393" s="38" t="s">
        <v>89</v>
      </c>
      <c r="E1393" s="38" t="s">
        <v>122</v>
      </c>
      <c r="F1393" s="38">
        <v>188</v>
      </c>
      <c r="G1393" s="38">
        <v>426</v>
      </c>
      <c r="H1393" s="38">
        <v>62.210000000000008</v>
      </c>
    </row>
    <row r="1394" spans="1:8" hidden="1" outlineLevel="2" collapsed="1" x14ac:dyDescent="0.3">
      <c r="A1394" s="38">
        <v>20234</v>
      </c>
      <c r="B1394" s="38" t="s">
        <v>87</v>
      </c>
      <c r="C1394" s="38" t="s">
        <v>88</v>
      </c>
      <c r="D1394" s="38" t="s">
        <v>89</v>
      </c>
      <c r="E1394" s="38" t="s">
        <v>123</v>
      </c>
      <c r="F1394" s="38">
        <v>183</v>
      </c>
      <c r="G1394" s="38">
        <v>452</v>
      </c>
      <c r="H1394" s="38">
        <v>55.859999999999992</v>
      </c>
    </row>
    <row r="1395" spans="1:8" hidden="1" outlineLevel="2" collapsed="1" x14ac:dyDescent="0.3">
      <c r="A1395" s="38">
        <v>20234</v>
      </c>
      <c r="B1395" s="38" t="s">
        <v>87</v>
      </c>
      <c r="C1395" s="38" t="s">
        <v>88</v>
      </c>
      <c r="D1395" s="38" t="s">
        <v>89</v>
      </c>
      <c r="E1395" s="38" t="s">
        <v>124</v>
      </c>
      <c r="F1395" s="38">
        <v>145</v>
      </c>
      <c r="G1395" s="38">
        <v>320</v>
      </c>
      <c r="H1395" s="38">
        <v>48.720000000000013</v>
      </c>
    </row>
    <row r="1396" spans="1:8" hidden="1" outlineLevel="2" collapsed="1" x14ac:dyDescent="0.3">
      <c r="A1396" s="38">
        <v>20234</v>
      </c>
      <c r="B1396" s="38" t="s">
        <v>87</v>
      </c>
      <c r="C1396" s="38" t="s">
        <v>88</v>
      </c>
      <c r="D1396" s="38" t="s">
        <v>89</v>
      </c>
      <c r="E1396" s="38" t="s">
        <v>125</v>
      </c>
      <c r="F1396" s="38">
        <v>97</v>
      </c>
      <c r="G1396" s="38">
        <v>224</v>
      </c>
      <c r="H1396" s="38">
        <v>30.619999999999994</v>
      </c>
    </row>
    <row r="1397" spans="1:8" hidden="1" outlineLevel="2" collapsed="1" x14ac:dyDescent="0.3">
      <c r="A1397" s="38">
        <v>20234</v>
      </c>
      <c r="B1397" s="38" t="s">
        <v>87</v>
      </c>
      <c r="C1397" s="38" t="s">
        <v>88</v>
      </c>
      <c r="D1397" s="38" t="s">
        <v>89</v>
      </c>
      <c r="E1397" s="38" t="s">
        <v>126</v>
      </c>
      <c r="F1397" s="38">
        <v>81</v>
      </c>
      <c r="G1397" s="38">
        <v>151</v>
      </c>
      <c r="H1397" s="38">
        <v>25.500000000000007</v>
      </c>
    </row>
    <row r="1398" spans="1:8" hidden="1" outlineLevel="2" collapsed="1" x14ac:dyDescent="0.3">
      <c r="A1398" s="38">
        <v>20234</v>
      </c>
      <c r="B1398" s="38" t="s">
        <v>87</v>
      </c>
      <c r="C1398" s="38" t="s">
        <v>88</v>
      </c>
      <c r="D1398" s="38" t="s">
        <v>89</v>
      </c>
      <c r="E1398" s="38" t="s">
        <v>403</v>
      </c>
      <c r="F1398" s="38">
        <v>46</v>
      </c>
      <c r="G1398" s="38">
        <v>83</v>
      </c>
      <c r="H1398" s="38">
        <v>11.570000000000004</v>
      </c>
    </row>
    <row r="1399" spans="1:8" hidden="1" outlineLevel="2" collapsed="1" x14ac:dyDescent="0.3">
      <c r="A1399" s="38">
        <v>20234</v>
      </c>
      <c r="B1399" s="38" t="s">
        <v>87</v>
      </c>
      <c r="C1399" s="38" t="s">
        <v>88</v>
      </c>
      <c r="D1399" s="38" t="s">
        <v>89</v>
      </c>
      <c r="E1399" s="38" t="s">
        <v>404</v>
      </c>
      <c r="F1399" s="38">
        <v>17</v>
      </c>
      <c r="G1399" s="38">
        <v>25</v>
      </c>
      <c r="H1399" s="38">
        <v>2.7800000000000002</v>
      </c>
    </row>
    <row r="1400" spans="1:8" hidden="1" outlineLevel="1" collapsed="1" x14ac:dyDescent="0.3">
      <c r="A1400" s="38"/>
      <c r="B1400" s="58" t="s">
        <v>171</v>
      </c>
      <c r="C1400" s="58"/>
      <c r="D1400" s="58"/>
      <c r="E1400" s="58"/>
      <c r="F1400" s="58">
        <f>SUBTOTAL(9,F1387:F1399)</f>
        <v>1632</v>
      </c>
      <c r="G1400" s="58">
        <f>SUBTOTAL(9,G1387:G1399)</f>
        <v>3139</v>
      </c>
      <c r="H1400" s="58">
        <f>SUBTOTAL(9,H1387:H1399)</f>
        <v>559.68000000000006</v>
      </c>
    </row>
    <row r="1401" spans="1:8" hidden="1" outlineLevel="2" x14ac:dyDescent="0.3">
      <c r="A1401" s="38">
        <v>20234</v>
      </c>
      <c r="B1401" s="38" t="s">
        <v>90</v>
      </c>
      <c r="C1401" s="38" t="s">
        <v>91</v>
      </c>
      <c r="D1401" s="38" t="s">
        <v>92</v>
      </c>
      <c r="E1401" s="38">
        <v>-18</v>
      </c>
      <c r="F1401" s="38">
        <v>1</v>
      </c>
      <c r="G1401" s="38">
        <v>1</v>
      </c>
      <c r="H1401" s="38">
        <v>0.01</v>
      </c>
    </row>
    <row r="1402" spans="1:8" hidden="1" outlineLevel="2" collapsed="1" x14ac:dyDescent="0.3">
      <c r="A1402" s="38">
        <v>20234</v>
      </c>
      <c r="B1402" s="38" t="s">
        <v>90</v>
      </c>
      <c r="C1402" s="38" t="s">
        <v>91</v>
      </c>
      <c r="D1402" s="38" t="s">
        <v>92</v>
      </c>
      <c r="E1402" s="38" t="s">
        <v>117</v>
      </c>
      <c r="F1402" s="38">
        <v>21</v>
      </c>
      <c r="G1402" s="38">
        <v>31</v>
      </c>
      <c r="H1402" s="38">
        <v>2.4499999999999993</v>
      </c>
    </row>
    <row r="1403" spans="1:8" hidden="1" outlineLevel="2" collapsed="1" x14ac:dyDescent="0.3">
      <c r="A1403" s="38">
        <v>20234</v>
      </c>
      <c r="B1403" s="38" t="s">
        <v>90</v>
      </c>
      <c r="C1403" s="38" t="s">
        <v>91</v>
      </c>
      <c r="D1403" s="38" t="s">
        <v>92</v>
      </c>
      <c r="E1403" s="38" t="s">
        <v>118</v>
      </c>
      <c r="F1403" s="38">
        <v>180</v>
      </c>
      <c r="G1403" s="38">
        <v>233</v>
      </c>
      <c r="H1403" s="38">
        <v>40.680000000000014</v>
      </c>
    </row>
    <row r="1404" spans="1:8" hidden="1" outlineLevel="2" collapsed="1" x14ac:dyDescent="0.3">
      <c r="A1404" s="38">
        <v>20234</v>
      </c>
      <c r="B1404" s="38" t="s">
        <v>90</v>
      </c>
      <c r="C1404" s="38" t="s">
        <v>91</v>
      </c>
      <c r="D1404" s="38" t="s">
        <v>92</v>
      </c>
      <c r="E1404" s="38" t="s">
        <v>119</v>
      </c>
      <c r="F1404" s="38">
        <v>251</v>
      </c>
      <c r="G1404" s="38">
        <v>308</v>
      </c>
      <c r="H1404" s="38">
        <v>56.88000000000001</v>
      </c>
    </row>
    <row r="1405" spans="1:8" hidden="1" outlineLevel="2" collapsed="1" x14ac:dyDescent="0.3">
      <c r="A1405" s="38">
        <v>20234</v>
      </c>
      <c r="B1405" s="38" t="s">
        <v>90</v>
      </c>
      <c r="C1405" s="38" t="s">
        <v>91</v>
      </c>
      <c r="D1405" s="38" t="s">
        <v>92</v>
      </c>
      <c r="E1405" s="38" t="s">
        <v>120</v>
      </c>
      <c r="F1405" s="38">
        <v>154</v>
      </c>
      <c r="G1405" s="38">
        <v>186</v>
      </c>
      <c r="H1405" s="38">
        <v>25.89</v>
      </c>
    </row>
    <row r="1406" spans="1:8" hidden="1" outlineLevel="2" collapsed="1" x14ac:dyDescent="0.3">
      <c r="A1406" s="38">
        <v>20234</v>
      </c>
      <c r="B1406" s="38" t="s">
        <v>90</v>
      </c>
      <c r="C1406" s="38" t="s">
        <v>91</v>
      </c>
      <c r="D1406" s="38" t="s">
        <v>92</v>
      </c>
      <c r="E1406" s="38" t="s">
        <v>121</v>
      </c>
      <c r="F1406" s="38">
        <v>132</v>
      </c>
      <c r="G1406" s="38">
        <v>148</v>
      </c>
      <c r="H1406" s="38">
        <v>34.419999999999995</v>
      </c>
    </row>
    <row r="1407" spans="1:8" hidden="1" outlineLevel="2" collapsed="1" x14ac:dyDescent="0.3">
      <c r="A1407" s="38">
        <v>20234</v>
      </c>
      <c r="B1407" s="38" t="s">
        <v>90</v>
      </c>
      <c r="C1407" s="38" t="s">
        <v>91</v>
      </c>
      <c r="D1407" s="38" t="s">
        <v>92</v>
      </c>
      <c r="E1407" s="38" t="s">
        <v>122</v>
      </c>
      <c r="F1407" s="38">
        <v>118</v>
      </c>
      <c r="G1407" s="38">
        <v>135</v>
      </c>
      <c r="H1407" s="38">
        <v>27.679999999999996</v>
      </c>
    </row>
    <row r="1408" spans="1:8" hidden="1" outlineLevel="2" collapsed="1" x14ac:dyDescent="0.3">
      <c r="A1408" s="38">
        <v>20234</v>
      </c>
      <c r="B1408" s="38" t="s">
        <v>90</v>
      </c>
      <c r="C1408" s="38" t="s">
        <v>91</v>
      </c>
      <c r="D1408" s="38" t="s">
        <v>92</v>
      </c>
      <c r="E1408" s="38" t="s">
        <v>123</v>
      </c>
      <c r="F1408" s="38">
        <v>103</v>
      </c>
      <c r="G1408" s="38">
        <v>119</v>
      </c>
      <c r="H1408" s="38">
        <v>30.57</v>
      </c>
    </row>
    <row r="1409" spans="1:8" hidden="1" outlineLevel="2" collapsed="1" x14ac:dyDescent="0.3">
      <c r="A1409" s="38">
        <v>20234</v>
      </c>
      <c r="B1409" s="38" t="s">
        <v>90</v>
      </c>
      <c r="C1409" s="38" t="s">
        <v>91</v>
      </c>
      <c r="D1409" s="38" t="s">
        <v>92</v>
      </c>
      <c r="E1409" s="38" t="s">
        <v>124</v>
      </c>
      <c r="F1409" s="38">
        <v>107</v>
      </c>
      <c r="G1409" s="38">
        <v>127</v>
      </c>
      <c r="H1409" s="38">
        <v>27.290000000000003</v>
      </c>
    </row>
    <row r="1410" spans="1:8" hidden="1" outlineLevel="2" collapsed="1" x14ac:dyDescent="0.3">
      <c r="A1410" s="38">
        <v>20234</v>
      </c>
      <c r="B1410" s="38" t="s">
        <v>90</v>
      </c>
      <c r="C1410" s="38" t="s">
        <v>91</v>
      </c>
      <c r="D1410" s="38" t="s">
        <v>92</v>
      </c>
      <c r="E1410" s="38" t="s">
        <v>125</v>
      </c>
      <c r="F1410" s="38">
        <v>67</v>
      </c>
      <c r="G1410" s="38">
        <v>83</v>
      </c>
      <c r="H1410" s="38">
        <v>16.809999999999999</v>
      </c>
    </row>
    <row r="1411" spans="1:8" hidden="1" outlineLevel="2" collapsed="1" x14ac:dyDescent="0.3">
      <c r="A1411" s="38">
        <v>20234</v>
      </c>
      <c r="B1411" s="38" t="s">
        <v>90</v>
      </c>
      <c r="C1411" s="38" t="s">
        <v>91</v>
      </c>
      <c r="D1411" s="38" t="s">
        <v>92</v>
      </c>
      <c r="E1411" s="38" t="s">
        <v>126</v>
      </c>
      <c r="F1411" s="38">
        <v>61</v>
      </c>
      <c r="G1411" s="38">
        <v>70</v>
      </c>
      <c r="H1411" s="38">
        <v>15.19</v>
      </c>
    </row>
    <row r="1412" spans="1:8" hidden="1" outlineLevel="2" collapsed="1" x14ac:dyDescent="0.3">
      <c r="A1412" s="38">
        <v>20234</v>
      </c>
      <c r="B1412" s="38" t="s">
        <v>90</v>
      </c>
      <c r="C1412" s="38" t="s">
        <v>91</v>
      </c>
      <c r="D1412" s="38" t="s">
        <v>92</v>
      </c>
      <c r="E1412" s="38" t="s">
        <v>403</v>
      </c>
      <c r="F1412" s="38">
        <v>36</v>
      </c>
      <c r="G1412" s="38">
        <v>38</v>
      </c>
      <c r="H1412" s="38">
        <v>5.07</v>
      </c>
    </row>
    <row r="1413" spans="1:8" hidden="1" outlineLevel="2" collapsed="1" x14ac:dyDescent="0.3">
      <c r="A1413" s="38">
        <v>20234</v>
      </c>
      <c r="B1413" s="38" t="s">
        <v>90</v>
      </c>
      <c r="C1413" s="38" t="s">
        <v>91</v>
      </c>
      <c r="D1413" s="38" t="s">
        <v>92</v>
      </c>
      <c r="E1413" s="38" t="s">
        <v>404</v>
      </c>
      <c r="F1413" s="38">
        <v>19</v>
      </c>
      <c r="G1413" s="38">
        <v>21</v>
      </c>
      <c r="H1413" s="38">
        <v>4.58</v>
      </c>
    </row>
    <row r="1414" spans="1:8" hidden="1" outlineLevel="1" collapsed="1" x14ac:dyDescent="0.3">
      <c r="A1414" s="38"/>
      <c r="B1414" s="58" t="s">
        <v>172</v>
      </c>
      <c r="C1414" s="58"/>
      <c r="D1414" s="58"/>
      <c r="E1414" s="58"/>
      <c r="F1414" s="58">
        <f>SUBTOTAL(9,F1401:F1413)</f>
        <v>1250</v>
      </c>
      <c r="G1414" s="58">
        <f>SUBTOTAL(9,G1401:G1413)</f>
        <v>1500</v>
      </c>
      <c r="H1414" s="58">
        <f>SUBTOTAL(9,H1401:H1413)</f>
        <v>287.52</v>
      </c>
    </row>
    <row r="1415" spans="1:8" hidden="1" outlineLevel="2" x14ac:dyDescent="0.3">
      <c r="A1415" s="38">
        <v>20234</v>
      </c>
      <c r="B1415" s="38" t="s">
        <v>93</v>
      </c>
      <c r="C1415" s="38" t="s">
        <v>94</v>
      </c>
      <c r="D1415" s="38" t="s">
        <v>95</v>
      </c>
      <c r="E1415" s="38">
        <v>-18</v>
      </c>
      <c r="F1415" s="38">
        <v>8</v>
      </c>
      <c r="G1415" s="38">
        <v>8</v>
      </c>
      <c r="H1415" s="38">
        <v>0.35</v>
      </c>
    </row>
    <row r="1416" spans="1:8" hidden="1" outlineLevel="2" collapsed="1" x14ac:dyDescent="0.3">
      <c r="A1416" s="38">
        <v>20234</v>
      </c>
      <c r="B1416" s="38" t="s">
        <v>93</v>
      </c>
      <c r="C1416" s="38" t="s">
        <v>94</v>
      </c>
      <c r="D1416" s="38" t="s">
        <v>95</v>
      </c>
      <c r="E1416" s="38" t="s">
        <v>117</v>
      </c>
      <c r="F1416" s="38">
        <v>67</v>
      </c>
      <c r="G1416" s="38">
        <v>88</v>
      </c>
      <c r="H1416" s="38">
        <v>14.240000000000002</v>
      </c>
    </row>
    <row r="1417" spans="1:8" hidden="1" outlineLevel="2" collapsed="1" x14ac:dyDescent="0.3">
      <c r="A1417" s="38">
        <v>20234</v>
      </c>
      <c r="B1417" s="38" t="s">
        <v>93</v>
      </c>
      <c r="C1417" s="38" t="s">
        <v>94</v>
      </c>
      <c r="D1417" s="38" t="s">
        <v>95</v>
      </c>
      <c r="E1417" s="38" t="s">
        <v>118</v>
      </c>
      <c r="F1417" s="38">
        <v>788</v>
      </c>
      <c r="G1417" s="38">
        <v>1133</v>
      </c>
      <c r="H1417" s="38">
        <v>231.19</v>
      </c>
    </row>
    <row r="1418" spans="1:8" hidden="1" outlineLevel="2" collapsed="1" x14ac:dyDescent="0.3">
      <c r="A1418" s="38">
        <v>20234</v>
      </c>
      <c r="B1418" s="38" t="s">
        <v>93</v>
      </c>
      <c r="C1418" s="38" t="s">
        <v>94</v>
      </c>
      <c r="D1418" s="38" t="s">
        <v>95</v>
      </c>
      <c r="E1418" s="38" t="s">
        <v>119</v>
      </c>
      <c r="F1418" s="38">
        <v>1281</v>
      </c>
      <c r="G1418" s="38">
        <v>2144</v>
      </c>
      <c r="H1418" s="38">
        <v>364.02999999999992</v>
      </c>
    </row>
    <row r="1419" spans="1:8" hidden="1" outlineLevel="2" collapsed="1" x14ac:dyDescent="0.3">
      <c r="A1419" s="38">
        <v>20234</v>
      </c>
      <c r="B1419" s="38" t="s">
        <v>93</v>
      </c>
      <c r="C1419" s="38" t="s">
        <v>94</v>
      </c>
      <c r="D1419" s="38" t="s">
        <v>95</v>
      </c>
      <c r="E1419" s="38" t="s">
        <v>120</v>
      </c>
      <c r="F1419" s="38">
        <v>997</v>
      </c>
      <c r="G1419" s="38">
        <v>1759</v>
      </c>
      <c r="H1419" s="38">
        <v>257.26999999999992</v>
      </c>
    </row>
    <row r="1420" spans="1:8" hidden="1" outlineLevel="2" collapsed="1" x14ac:dyDescent="0.3">
      <c r="A1420" s="38">
        <v>20234</v>
      </c>
      <c r="B1420" s="38" t="s">
        <v>93</v>
      </c>
      <c r="C1420" s="38" t="s">
        <v>94</v>
      </c>
      <c r="D1420" s="38" t="s">
        <v>95</v>
      </c>
      <c r="E1420" s="38" t="s">
        <v>121</v>
      </c>
      <c r="F1420" s="38">
        <v>962</v>
      </c>
      <c r="G1420" s="38">
        <v>1852</v>
      </c>
      <c r="H1420" s="38">
        <v>254.16999999999996</v>
      </c>
    </row>
    <row r="1421" spans="1:8" hidden="1" outlineLevel="2" collapsed="1" x14ac:dyDescent="0.3">
      <c r="A1421" s="38">
        <v>20234</v>
      </c>
      <c r="B1421" s="38" t="s">
        <v>93</v>
      </c>
      <c r="C1421" s="38" t="s">
        <v>94</v>
      </c>
      <c r="D1421" s="38" t="s">
        <v>95</v>
      </c>
      <c r="E1421" s="38" t="s">
        <v>122</v>
      </c>
      <c r="F1421" s="38">
        <v>948</v>
      </c>
      <c r="G1421" s="38">
        <v>1921</v>
      </c>
      <c r="H1421" s="38">
        <v>228.56999999999996</v>
      </c>
    </row>
    <row r="1422" spans="1:8" hidden="1" outlineLevel="2" collapsed="1" x14ac:dyDescent="0.3">
      <c r="A1422" s="38">
        <v>20234</v>
      </c>
      <c r="B1422" s="38" t="s">
        <v>93</v>
      </c>
      <c r="C1422" s="38" t="s">
        <v>94</v>
      </c>
      <c r="D1422" s="38" t="s">
        <v>95</v>
      </c>
      <c r="E1422" s="38" t="s">
        <v>123</v>
      </c>
      <c r="F1422" s="38">
        <v>904</v>
      </c>
      <c r="G1422" s="38">
        <v>1794</v>
      </c>
      <c r="H1422" s="38">
        <v>220.70999999999998</v>
      </c>
    </row>
    <row r="1423" spans="1:8" hidden="1" outlineLevel="2" collapsed="1" x14ac:dyDescent="0.3">
      <c r="A1423" s="38">
        <v>20234</v>
      </c>
      <c r="B1423" s="38" t="s">
        <v>93</v>
      </c>
      <c r="C1423" s="38" t="s">
        <v>94</v>
      </c>
      <c r="D1423" s="38" t="s">
        <v>95</v>
      </c>
      <c r="E1423" s="38" t="s">
        <v>124</v>
      </c>
      <c r="F1423" s="38">
        <v>675</v>
      </c>
      <c r="G1423" s="38">
        <v>1335</v>
      </c>
      <c r="H1423" s="38">
        <v>195.76999999999998</v>
      </c>
    </row>
    <row r="1424" spans="1:8" hidden="1" outlineLevel="2" collapsed="1" x14ac:dyDescent="0.3">
      <c r="A1424" s="38">
        <v>20234</v>
      </c>
      <c r="B1424" s="38" t="s">
        <v>93</v>
      </c>
      <c r="C1424" s="38" t="s">
        <v>94</v>
      </c>
      <c r="D1424" s="38" t="s">
        <v>95</v>
      </c>
      <c r="E1424" s="38" t="s">
        <v>125</v>
      </c>
      <c r="F1424" s="38">
        <v>475</v>
      </c>
      <c r="G1424" s="38">
        <v>866</v>
      </c>
      <c r="H1424" s="38">
        <v>123.87000000000003</v>
      </c>
    </row>
    <row r="1425" spans="1:8" hidden="1" outlineLevel="2" collapsed="1" x14ac:dyDescent="0.3">
      <c r="A1425" s="38">
        <v>20234</v>
      </c>
      <c r="B1425" s="38" t="s">
        <v>93</v>
      </c>
      <c r="C1425" s="38" t="s">
        <v>94</v>
      </c>
      <c r="D1425" s="38" t="s">
        <v>95</v>
      </c>
      <c r="E1425" s="38" t="s">
        <v>126</v>
      </c>
      <c r="F1425" s="38">
        <v>312</v>
      </c>
      <c r="G1425" s="38">
        <v>525</v>
      </c>
      <c r="H1425" s="38">
        <v>78.970000000000041</v>
      </c>
    </row>
    <row r="1426" spans="1:8" hidden="1" outlineLevel="2" collapsed="1" x14ac:dyDescent="0.3">
      <c r="A1426" s="38">
        <v>20234</v>
      </c>
      <c r="B1426" s="38" t="s">
        <v>93</v>
      </c>
      <c r="C1426" s="38" t="s">
        <v>94</v>
      </c>
      <c r="D1426" s="38" t="s">
        <v>95</v>
      </c>
      <c r="E1426" s="38" t="s">
        <v>403</v>
      </c>
      <c r="F1426" s="38">
        <v>239</v>
      </c>
      <c r="G1426" s="38">
        <v>362</v>
      </c>
      <c r="H1426" s="38">
        <v>67.450000000000017</v>
      </c>
    </row>
    <row r="1427" spans="1:8" hidden="1" outlineLevel="2" collapsed="1" x14ac:dyDescent="0.3">
      <c r="A1427" s="38">
        <v>20234</v>
      </c>
      <c r="B1427" s="38" t="s">
        <v>93</v>
      </c>
      <c r="C1427" s="38" t="s">
        <v>94</v>
      </c>
      <c r="D1427" s="38" t="s">
        <v>95</v>
      </c>
      <c r="E1427" s="38" t="s">
        <v>404</v>
      </c>
      <c r="F1427" s="38">
        <v>59</v>
      </c>
      <c r="G1427" s="38">
        <v>77</v>
      </c>
      <c r="H1427" s="38">
        <v>17.139999999999997</v>
      </c>
    </row>
    <row r="1428" spans="1:8" hidden="1" outlineLevel="1" collapsed="1" x14ac:dyDescent="0.3">
      <c r="A1428" s="38"/>
      <c r="B1428" s="58" t="s">
        <v>173</v>
      </c>
      <c r="C1428" s="58"/>
      <c r="D1428" s="58"/>
      <c r="E1428" s="58"/>
      <c r="F1428" s="58">
        <f>SUBTOTAL(9,F1415:F1427)</f>
        <v>7715</v>
      </c>
      <c r="G1428" s="58">
        <f>SUBTOTAL(9,G1415:G1427)</f>
        <v>13864</v>
      </c>
      <c r="H1428" s="58">
        <f>SUBTOTAL(9,H1415:H1427)</f>
        <v>2053.73</v>
      </c>
    </row>
    <row r="1429" spans="1:8" hidden="1" outlineLevel="2" x14ac:dyDescent="0.3">
      <c r="A1429" s="38">
        <v>20234</v>
      </c>
      <c r="B1429" s="38" t="s">
        <v>96</v>
      </c>
      <c r="C1429" s="38" t="s">
        <v>97</v>
      </c>
      <c r="D1429" s="38" t="s">
        <v>98</v>
      </c>
      <c r="E1429" s="38">
        <v>-18</v>
      </c>
      <c r="F1429" s="38">
        <v>39</v>
      </c>
      <c r="G1429" s="38">
        <v>42</v>
      </c>
      <c r="H1429" s="38">
        <v>3.82</v>
      </c>
    </row>
    <row r="1430" spans="1:8" hidden="1" outlineLevel="2" collapsed="1" x14ac:dyDescent="0.3">
      <c r="A1430" s="38">
        <v>20234</v>
      </c>
      <c r="B1430" s="38" t="s">
        <v>96</v>
      </c>
      <c r="C1430" s="38" t="s">
        <v>97</v>
      </c>
      <c r="D1430" s="38" t="s">
        <v>98</v>
      </c>
      <c r="E1430" s="38" t="s">
        <v>117</v>
      </c>
      <c r="F1430" s="38">
        <v>245</v>
      </c>
      <c r="G1430" s="38">
        <v>310</v>
      </c>
      <c r="H1430" s="38">
        <v>40.08</v>
      </c>
    </row>
    <row r="1431" spans="1:8" hidden="1" outlineLevel="2" collapsed="1" x14ac:dyDescent="0.3">
      <c r="A1431" s="38">
        <v>20234</v>
      </c>
      <c r="B1431" s="38" t="s">
        <v>96</v>
      </c>
      <c r="C1431" s="38" t="s">
        <v>97</v>
      </c>
      <c r="D1431" s="38" t="s">
        <v>98</v>
      </c>
      <c r="E1431" s="38" t="s">
        <v>118</v>
      </c>
      <c r="F1431" s="38">
        <v>1032</v>
      </c>
      <c r="G1431" s="38">
        <v>1376</v>
      </c>
      <c r="H1431" s="38">
        <v>217.18000000000004</v>
      </c>
    </row>
    <row r="1432" spans="1:8" hidden="1" outlineLevel="2" collapsed="1" x14ac:dyDescent="0.3">
      <c r="A1432" s="38">
        <v>20234</v>
      </c>
      <c r="B1432" s="38" t="s">
        <v>96</v>
      </c>
      <c r="C1432" s="38" t="s">
        <v>97</v>
      </c>
      <c r="D1432" s="38" t="s">
        <v>98</v>
      </c>
      <c r="E1432" s="38" t="s">
        <v>119</v>
      </c>
      <c r="F1432" s="38">
        <v>933</v>
      </c>
      <c r="G1432" s="38">
        <v>1241</v>
      </c>
      <c r="H1432" s="38">
        <v>180.34999999999994</v>
      </c>
    </row>
    <row r="1433" spans="1:8" hidden="1" outlineLevel="2" collapsed="1" x14ac:dyDescent="0.3">
      <c r="A1433" s="38">
        <v>20234</v>
      </c>
      <c r="B1433" s="38" t="s">
        <v>96</v>
      </c>
      <c r="C1433" s="38" t="s">
        <v>97</v>
      </c>
      <c r="D1433" s="38" t="s">
        <v>98</v>
      </c>
      <c r="E1433" s="38" t="s">
        <v>120</v>
      </c>
      <c r="F1433" s="38">
        <v>580</v>
      </c>
      <c r="G1433" s="38">
        <v>789</v>
      </c>
      <c r="H1433" s="38">
        <v>109.39000000000001</v>
      </c>
    </row>
    <row r="1434" spans="1:8" hidden="1" outlineLevel="2" collapsed="1" x14ac:dyDescent="0.3">
      <c r="A1434" s="38">
        <v>20234</v>
      </c>
      <c r="B1434" s="38" t="s">
        <v>96</v>
      </c>
      <c r="C1434" s="38" t="s">
        <v>97</v>
      </c>
      <c r="D1434" s="38" t="s">
        <v>98</v>
      </c>
      <c r="E1434" s="38" t="s">
        <v>121</v>
      </c>
      <c r="F1434" s="38">
        <v>364</v>
      </c>
      <c r="G1434" s="38">
        <v>491</v>
      </c>
      <c r="H1434" s="38">
        <v>74.819999999999993</v>
      </c>
    </row>
    <row r="1435" spans="1:8" hidden="1" outlineLevel="2" collapsed="1" x14ac:dyDescent="0.3">
      <c r="A1435" s="38">
        <v>20234</v>
      </c>
      <c r="B1435" s="38" t="s">
        <v>96</v>
      </c>
      <c r="C1435" s="38" t="s">
        <v>97</v>
      </c>
      <c r="D1435" s="38" t="s">
        <v>98</v>
      </c>
      <c r="E1435" s="38" t="s">
        <v>122</v>
      </c>
      <c r="F1435" s="38">
        <v>312</v>
      </c>
      <c r="G1435" s="38">
        <v>424</v>
      </c>
      <c r="H1435" s="38">
        <v>60.919999999999987</v>
      </c>
    </row>
    <row r="1436" spans="1:8" hidden="1" outlineLevel="2" collapsed="1" x14ac:dyDescent="0.3">
      <c r="A1436" s="38">
        <v>20234</v>
      </c>
      <c r="B1436" s="38" t="s">
        <v>96</v>
      </c>
      <c r="C1436" s="38" t="s">
        <v>97</v>
      </c>
      <c r="D1436" s="38" t="s">
        <v>98</v>
      </c>
      <c r="E1436" s="38" t="s">
        <v>123</v>
      </c>
      <c r="F1436" s="38">
        <v>257</v>
      </c>
      <c r="G1436" s="38">
        <v>347</v>
      </c>
      <c r="H1436" s="38">
        <v>56.18</v>
      </c>
    </row>
    <row r="1437" spans="1:8" hidden="1" outlineLevel="2" collapsed="1" x14ac:dyDescent="0.3">
      <c r="A1437" s="38">
        <v>20234</v>
      </c>
      <c r="B1437" s="38" t="s">
        <v>96</v>
      </c>
      <c r="C1437" s="38" t="s">
        <v>97</v>
      </c>
      <c r="D1437" s="38" t="s">
        <v>98</v>
      </c>
      <c r="E1437" s="38" t="s">
        <v>124</v>
      </c>
      <c r="F1437" s="38">
        <v>203</v>
      </c>
      <c r="G1437" s="38">
        <v>274</v>
      </c>
      <c r="H1437" s="38">
        <v>33.029999999999994</v>
      </c>
    </row>
    <row r="1438" spans="1:8" hidden="1" outlineLevel="2" collapsed="1" x14ac:dyDescent="0.3">
      <c r="A1438" s="38">
        <v>20234</v>
      </c>
      <c r="B1438" s="38" t="s">
        <v>96</v>
      </c>
      <c r="C1438" s="38" t="s">
        <v>97</v>
      </c>
      <c r="D1438" s="38" t="s">
        <v>98</v>
      </c>
      <c r="E1438" s="38" t="s">
        <v>125</v>
      </c>
      <c r="F1438" s="38">
        <v>165</v>
      </c>
      <c r="G1438" s="38">
        <v>210</v>
      </c>
      <c r="H1438" s="38">
        <v>27.08</v>
      </c>
    </row>
    <row r="1439" spans="1:8" hidden="1" outlineLevel="2" collapsed="1" x14ac:dyDescent="0.3">
      <c r="A1439" s="38">
        <v>20234</v>
      </c>
      <c r="B1439" s="38" t="s">
        <v>96</v>
      </c>
      <c r="C1439" s="38" t="s">
        <v>97</v>
      </c>
      <c r="D1439" s="38" t="s">
        <v>98</v>
      </c>
      <c r="E1439" s="38" t="s">
        <v>126</v>
      </c>
      <c r="F1439" s="38">
        <v>106</v>
      </c>
      <c r="G1439" s="38">
        <v>131</v>
      </c>
      <c r="H1439" s="38">
        <v>18.700000000000003</v>
      </c>
    </row>
    <row r="1440" spans="1:8" hidden="1" outlineLevel="2" collapsed="1" x14ac:dyDescent="0.3">
      <c r="A1440" s="38">
        <v>20234</v>
      </c>
      <c r="B1440" s="38" t="s">
        <v>96</v>
      </c>
      <c r="C1440" s="38" t="s">
        <v>97</v>
      </c>
      <c r="D1440" s="38" t="s">
        <v>98</v>
      </c>
      <c r="E1440" s="38" t="s">
        <v>403</v>
      </c>
      <c r="F1440" s="38">
        <v>83</v>
      </c>
      <c r="G1440" s="38">
        <v>103</v>
      </c>
      <c r="H1440" s="38">
        <v>12.069999999999997</v>
      </c>
    </row>
    <row r="1441" spans="1:8" hidden="1" outlineLevel="2" collapsed="1" x14ac:dyDescent="0.3">
      <c r="A1441" s="38">
        <v>20234</v>
      </c>
      <c r="B1441" s="38" t="s">
        <v>96</v>
      </c>
      <c r="C1441" s="38" t="s">
        <v>97</v>
      </c>
      <c r="D1441" s="38" t="s">
        <v>98</v>
      </c>
      <c r="E1441" s="38" t="s">
        <v>404</v>
      </c>
      <c r="F1441" s="38">
        <v>56</v>
      </c>
      <c r="G1441" s="38">
        <v>58</v>
      </c>
      <c r="H1441" s="38">
        <v>8.7899999999999991</v>
      </c>
    </row>
    <row r="1442" spans="1:8" hidden="1" outlineLevel="1" collapsed="1" x14ac:dyDescent="0.3">
      <c r="A1442" s="38"/>
      <c r="B1442" s="58" t="s">
        <v>174</v>
      </c>
      <c r="C1442" s="58"/>
      <c r="D1442" s="58"/>
      <c r="E1442" s="58"/>
      <c r="F1442" s="58">
        <f>SUBTOTAL(9,F1429:F1441)</f>
        <v>4375</v>
      </c>
      <c r="G1442" s="58">
        <f>SUBTOTAL(9,G1429:G1441)</f>
        <v>5796</v>
      </c>
      <c r="H1442" s="58">
        <f>SUBTOTAL(9,H1429:H1441)</f>
        <v>842.40999999999985</v>
      </c>
    </row>
    <row r="1443" spans="1:8" hidden="1" outlineLevel="2" x14ac:dyDescent="0.3">
      <c r="A1443" s="38">
        <v>20234</v>
      </c>
      <c r="B1443" s="38" t="s">
        <v>99</v>
      </c>
      <c r="C1443" s="38" t="s">
        <v>100</v>
      </c>
      <c r="D1443" s="38" t="s">
        <v>101</v>
      </c>
      <c r="E1443" s="38">
        <v>-18</v>
      </c>
      <c r="F1443" s="38">
        <v>11</v>
      </c>
      <c r="G1443" s="38">
        <v>12</v>
      </c>
      <c r="H1443" s="38">
        <v>1.7500000000000002</v>
      </c>
    </row>
    <row r="1444" spans="1:8" hidden="1" outlineLevel="2" collapsed="1" x14ac:dyDescent="0.3">
      <c r="A1444" s="38">
        <v>20234</v>
      </c>
      <c r="B1444" s="38" t="s">
        <v>99</v>
      </c>
      <c r="C1444" s="38" t="s">
        <v>100</v>
      </c>
      <c r="D1444" s="38" t="s">
        <v>101</v>
      </c>
      <c r="E1444" s="38" t="s">
        <v>117</v>
      </c>
      <c r="F1444" s="38">
        <v>98</v>
      </c>
      <c r="G1444" s="38">
        <v>142</v>
      </c>
      <c r="H1444" s="38">
        <v>38.009999999999991</v>
      </c>
    </row>
    <row r="1445" spans="1:8" hidden="1" outlineLevel="2" collapsed="1" x14ac:dyDescent="0.3">
      <c r="A1445" s="38">
        <v>20234</v>
      </c>
      <c r="B1445" s="38" t="s">
        <v>99</v>
      </c>
      <c r="C1445" s="38" t="s">
        <v>100</v>
      </c>
      <c r="D1445" s="38" t="s">
        <v>101</v>
      </c>
      <c r="E1445" s="38" t="s">
        <v>118</v>
      </c>
      <c r="F1445" s="38">
        <v>522</v>
      </c>
      <c r="G1445" s="38">
        <v>711</v>
      </c>
      <c r="H1445" s="38">
        <v>195.08000000000004</v>
      </c>
    </row>
    <row r="1446" spans="1:8" hidden="1" outlineLevel="2" collapsed="1" x14ac:dyDescent="0.3">
      <c r="A1446" s="38">
        <v>20234</v>
      </c>
      <c r="B1446" s="38" t="s">
        <v>99</v>
      </c>
      <c r="C1446" s="38" t="s">
        <v>100</v>
      </c>
      <c r="D1446" s="38" t="s">
        <v>101</v>
      </c>
      <c r="E1446" s="38" t="s">
        <v>119</v>
      </c>
      <c r="F1446" s="38">
        <v>444</v>
      </c>
      <c r="G1446" s="38">
        <v>579</v>
      </c>
      <c r="H1446" s="38">
        <v>160.68000000000004</v>
      </c>
    </row>
    <row r="1447" spans="1:8" hidden="1" outlineLevel="2" collapsed="1" x14ac:dyDescent="0.3">
      <c r="A1447" s="38">
        <v>20234</v>
      </c>
      <c r="B1447" s="38" t="s">
        <v>99</v>
      </c>
      <c r="C1447" s="38" t="s">
        <v>100</v>
      </c>
      <c r="D1447" s="38" t="s">
        <v>101</v>
      </c>
      <c r="E1447" s="38" t="s">
        <v>120</v>
      </c>
      <c r="F1447" s="38">
        <v>305</v>
      </c>
      <c r="G1447" s="38">
        <v>402</v>
      </c>
      <c r="H1447" s="38">
        <v>120.10000000000002</v>
      </c>
    </row>
    <row r="1448" spans="1:8" hidden="1" outlineLevel="2" collapsed="1" x14ac:dyDescent="0.3">
      <c r="A1448" s="38">
        <v>20234</v>
      </c>
      <c r="B1448" s="38" t="s">
        <v>99</v>
      </c>
      <c r="C1448" s="38" t="s">
        <v>100</v>
      </c>
      <c r="D1448" s="38" t="s">
        <v>101</v>
      </c>
      <c r="E1448" s="38" t="s">
        <v>121</v>
      </c>
      <c r="F1448" s="38">
        <v>255</v>
      </c>
      <c r="G1448" s="38">
        <v>317</v>
      </c>
      <c r="H1448" s="38">
        <v>105.41000000000001</v>
      </c>
    </row>
    <row r="1449" spans="1:8" hidden="1" outlineLevel="2" collapsed="1" x14ac:dyDescent="0.3">
      <c r="A1449" s="38">
        <v>20234</v>
      </c>
      <c r="B1449" s="38" t="s">
        <v>99</v>
      </c>
      <c r="C1449" s="38" t="s">
        <v>100</v>
      </c>
      <c r="D1449" s="38" t="s">
        <v>101</v>
      </c>
      <c r="E1449" s="38" t="s">
        <v>122</v>
      </c>
      <c r="F1449" s="38">
        <v>219</v>
      </c>
      <c r="G1449" s="38">
        <v>275</v>
      </c>
      <c r="H1449" s="38">
        <v>89.289999999999964</v>
      </c>
    </row>
    <row r="1450" spans="1:8" hidden="1" outlineLevel="2" collapsed="1" x14ac:dyDescent="0.3">
      <c r="A1450" s="38">
        <v>20234</v>
      </c>
      <c r="B1450" s="38" t="s">
        <v>99</v>
      </c>
      <c r="C1450" s="38" t="s">
        <v>100</v>
      </c>
      <c r="D1450" s="38" t="s">
        <v>101</v>
      </c>
      <c r="E1450" s="38" t="s">
        <v>123</v>
      </c>
      <c r="F1450" s="38">
        <v>171</v>
      </c>
      <c r="G1450" s="38">
        <v>215</v>
      </c>
      <c r="H1450" s="38">
        <v>75.580000000000013</v>
      </c>
    </row>
    <row r="1451" spans="1:8" hidden="1" outlineLevel="2" collapsed="1" x14ac:dyDescent="0.3">
      <c r="A1451" s="38">
        <v>20234</v>
      </c>
      <c r="B1451" s="38" t="s">
        <v>99</v>
      </c>
      <c r="C1451" s="38" t="s">
        <v>100</v>
      </c>
      <c r="D1451" s="38" t="s">
        <v>101</v>
      </c>
      <c r="E1451" s="38" t="s">
        <v>124</v>
      </c>
      <c r="F1451" s="38">
        <v>170</v>
      </c>
      <c r="G1451" s="38">
        <v>217</v>
      </c>
      <c r="H1451" s="38">
        <v>64.789999999999992</v>
      </c>
    </row>
    <row r="1452" spans="1:8" hidden="1" outlineLevel="2" collapsed="1" x14ac:dyDescent="0.3">
      <c r="A1452" s="38">
        <v>20234</v>
      </c>
      <c r="B1452" s="38" t="s">
        <v>99</v>
      </c>
      <c r="C1452" s="38" t="s">
        <v>100</v>
      </c>
      <c r="D1452" s="38" t="s">
        <v>101</v>
      </c>
      <c r="E1452" s="38" t="s">
        <v>125</v>
      </c>
      <c r="F1452" s="38">
        <v>122</v>
      </c>
      <c r="G1452" s="38">
        <v>158</v>
      </c>
      <c r="H1452" s="38">
        <v>40.9</v>
      </c>
    </row>
    <row r="1453" spans="1:8" hidden="1" outlineLevel="2" collapsed="1" x14ac:dyDescent="0.3">
      <c r="A1453" s="38">
        <v>20234</v>
      </c>
      <c r="B1453" s="38" t="s">
        <v>99</v>
      </c>
      <c r="C1453" s="38" t="s">
        <v>100</v>
      </c>
      <c r="D1453" s="38" t="s">
        <v>101</v>
      </c>
      <c r="E1453" s="38" t="s">
        <v>126</v>
      </c>
      <c r="F1453" s="38">
        <v>103</v>
      </c>
      <c r="G1453" s="38">
        <v>129</v>
      </c>
      <c r="H1453" s="38">
        <v>22.209999999999997</v>
      </c>
    </row>
    <row r="1454" spans="1:8" hidden="1" outlineLevel="2" collapsed="1" x14ac:dyDescent="0.3">
      <c r="A1454" s="38">
        <v>20234</v>
      </c>
      <c r="B1454" s="38" t="s">
        <v>99</v>
      </c>
      <c r="C1454" s="38" t="s">
        <v>100</v>
      </c>
      <c r="D1454" s="38" t="s">
        <v>101</v>
      </c>
      <c r="E1454" s="38" t="s">
        <v>403</v>
      </c>
      <c r="F1454" s="38">
        <v>102</v>
      </c>
      <c r="G1454" s="38">
        <v>116</v>
      </c>
      <c r="H1454" s="38">
        <v>16.3</v>
      </c>
    </row>
    <row r="1455" spans="1:8" hidden="1" outlineLevel="2" collapsed="1" x14ac:dyDescent="0.3">
      <c r="A1455" s="38">
        <v>20234</v>
      </c>
      <c r="B1455" s="38" t="s">
        <v>99</v>
      </c>
      <c r="C1455" s="38" t="s">
        <v>100</v>
      </c>
      <c r="D1455" s="38" t="s">
        <v>101</v>
      </c>
      <c r="E1455" s="38" t="s">
        <v>404</v>
      </c>
      <c r="F1455" s="38">
        <v>75</v>
      </c>
      <c r="G1455" s="38">
        <v>85</v>
      </c>
      <c r="H1455" s="38">
        <v>9.56</v>
      </c>
    </row>
    <row r="1456" spans="1:8" hidden="1" outlineLevel="1" collapsed="1" x14ac:dyDescent="0.3">
      <c r="A1456" s="38"/>
      <c r="B1456" s="58" t="s">
        <v>175</v>
      </c>
      <c r="C1456" s="58"/>
      <c r="D1456" s="58"/>
      <c r="E1456" s="58"/>
      <c r="F1456" s="58">
        <f>SUBTOTAL(9,F1443:F1455)</f>
        <v>2597</v>
      </c>
      <c r="G1456" s="58">
        <f>SUBTOTAL(9,G1443:G1455)</f>
        <v>3358</v>
      </c>
      <c r="H1456" s="58">
        <f>SUBTOTAL(9,H1443:H1455)</f>
        <v>939.66</v>
      </c>
    </row>
    <row r="1457" spans="1:8" hidden="1" outlineLevel="2" x14ac:dyDescent="0.3">
      <c r="A1457" s="38">
        <v>20234</v>
      </c>
      <c r="B1457" s="38" t="s">
        <v>102</v>
      </c>
      <c r="C1457" s="38" t="s">
        <v>103</v>
      </c>
      <c r="D1457" s="38" t="s">
        <v>104</v>
      </c>
      <c r="E1457" s="38" t="s">
        <v>120</v>
      </c>
      <c r="F1457" s="38">
        <v>1</v>
      </c>
      <c r="G1457" s="38">
        <v>1</v>
      </c>
      <c r="H1457" s="38">
        <v>0.1</v>
      </c>
    </row>
    <row r="1458" spans="1:8" hidden="1" outlineLevel="2" collapsed="1" x14ac:dyDescent="0.3">
      <c r="A1458" s="38">
        <v>20234</v>
      </c>
      <c r="B1458" s="38" t="s">
        <v>102</v>
      </c>
      <c r="C1458" s="38" t="s">
        <v>103</v>
      </c>
      <c r="D1458" s="38" t="s">
        <v>104</v>
      </c>
      <c r="E1458" s="38" t="s">
        <v>122</v>
      </c>
      <c r="F1458" s="38">
        <v>1</v>
      </c>
      <c r="G1458" s="38">
        <v>1</v>
      </c>
      <c r="H1458" s="38">
        <v>0.01</v>
      </c>
    </row>
    <row r="1459" spans="1:8" hidden="1" outlineLevel="2" collapsed="1" x14ac:dyDescent="0.3">
      <c r="A1459" s="38">
        <v>20234</v>
      </c>
      <c r="B1459" s="38" t="s">
        <v>102</v>
      </c>
      <c r="C1459" s="38" t="s">
        <v>103</v>
      </c>
      <c r="D1459" s="38" t="s">
        <v>104</v>
      </c>
      <c r="E1459" s="38" t="s">
        <v>123</v>
      </c>
      <c r="F1459" s="38">
        <v>1</v>
      </c>
      <c r="G1459" s="38">
        <v>2</v>
      </c>
      <c r="H1459" s="38">
        <v>0.17</v>
      </c>
    </row>
    <row r="1460" spans="1:8" hidden="1" outlineLevel="2" collapsed="1" x14ac:dyDescent="0.3">
      <c r="A1460" s="38">
        <v>20234</v>
      </c>
      <c r="B1460" s="38" t="s">
        <v>102</v>
      </c>
      <c r="C1460" s="38" t="s">
        <v>103</v>
      </c>
      <c r="D1460" s="38" t="s">
        <v>104</v>
      </c>
      <c r="E1460" s="38" t="s">
        <v>124</v>
      </c>
      <c r="F1460" s="38">
        <v>1</v>
      </c>
      <c r="G1460" s="38">
        <v>1</v>
      </c>
      <c r="H1460" s="38">
        <v>0.26</v>
      </c>
    </row>
    <row r="1461" spans="1:8" hidden="1" outlineLevel="2" collapsed="1" x14ac:dyDescent="0.3">
      <c r="A1461" s="38">
        <v>20234</v>
      </c>
      <c r="B1461" s="38" t="s">
        <v>102</v>
      </c>
      <c r="C1461" s="38" t="s">
        <v>103</v>
      </c>
      <c r="D1461" s="38" t="s">
        <v>104</v>
      </c>
      <c r="E1461" s="38" t="s">
        <v>125</v>
      </c>
      <c r="F1461" s="38">
        <v>0</v>
      </c>
      <c r="G1461" s="38">
        <v>1</v>
      </c>
      <c r="H1461" s="38">
        <v>0.01</v>
      </c>
    </row>
    <row r="1462" spans="1:8" hidden="1" outlineLevel="1" collapsed="1" x14ac:dyDescent="0.3">
      <c r="A1462" s="38"/>
      <c r="B1462" s="58" t="s">
        <v>176</v>
      </c>
      <c r="C1462" s="58"/>
      <c r="D1462" s="58"/>
      <c r="E1462" s="58"/>
      <c r="F1462" s="58">
        <f>SUBTOTAL(9,F1457:F1461)</f>
        <v>4</v>
      </c>
      <c r="G1462" s="58">
        <f>SUBTOTAL(9,G1457:G1461)</f>
        <v>6</v>
      </c>
      <c r="H1462" s="58">
        <f>SUBTOTAL(9,H1457:H1461)</f>
        <v>0.55000000000000004</v>
      </c>
    </row>
    <row r="1463" spans="1:8" hidden="1" outlineLevel="2" x14ac:dyDescent="0.3">
      <c r="A1463" s="38">
        <v>20234</v>
      </c>
      <c r="B1463" s="38" t="s">
        <v>105</v>
      </c>
      <c r="C1463" s="38" t="s">
        <v>109</v>
      </c>
      <c r="D1463" s="38" t="s">
        <v>110</v>
      </c>
      <c r="E1463" s="38" t="s">
        <v>117</v>
      </c>
      <c r="F1463" s="38">
        <v>3</v>
      </c>
      <c r="G1463" s="38">
        <v>3</v>
      </c>
      <c r="H1463" s="38">
        <v>2.59</v>
      </c>
    </row>
    <row r="1464" spans="1:8" hidden="1" outlineLevel="2" collapsed="1" x14ac:dyDescent="0.3">
      <c r="A1464" s="38">
        <v>20234</v>
      </c>
      <c r="B1464" s="38" t="s">
        <v>105</v>
      </c>
      <c r="C1464" s="38" t="s">
        <v>109</v>
      </c>
      <c r="D1464" s="38" t="s">
        <v>110</v>
      </c>
      <c r="E1464" s="38" t="s">
        <v>118</v>
      </c>
      <c r="F1464" s="38">
        <v>65</v>
      </c>
      <c r="G1464" s="38">
        <v>70</v>
      </c>
      <c r="H1464" s="38">
        <v>41.599999999999994</v>
      </c>
    </row>
    <row r="1465" spans="1:8" hidden="1" outlineLevel="2" collapsed="1" x14ac:dyDescent="0.3">
      <c r="A1465" s="38">
        <v>20234</v>
      </c>
      <c r="B1465" s="38" t="s">
        <v>105</v>
      </c>
      <c r="C1465" s="38" t="s">
        <v>109</v>
      </c>
      <c r="D1465" s="38" t="s">
        <v>110</v>
      </c>
      <c r="E1465" s="38" t="s">
        <v>119</v>
      </c>
      <c r="F1465" s="38">
        <v>358</v>
      </c>
      <c r="G1465" s="38">
        <v>361</v>
      </c>
      <c r="H1465" s="38">
        <v>277.27999999999997</v>
      </c>
    </row>
    <row r="1466" spans="1:8" hidden="1" outlineLevel="2" collapsed="1" x14ac:dyDescent="0.3">
      <c r="A1466" s="38">
        <v>20234</v>
      </c>
      <c r="B1466" s="38" t="s">
        <v>105</v>
      </c>
      <c r="C1466" s="38" t="s">
        <v>109</v>
      </c>
      <c r="D1466" s="38" t="s">
        <v>110</v>
      </c>
      <c r="E1466" s="38" t="s">
        <v>120</v>
      </c>
      <c r="F1466" s="38">
        <v>174</v>
      </c>
      <c r="G1466" s="38">
        <v>178</v>
      </c>
      <c r="H1466" s="38">
        <v>126.36</v>
      </c>
    </row>
    <row r="1467" spans="1:8" hidden="1" outlineLevel="2" collapsed="1" x14ac:dyDescent="0.3">
      <c r="A1467" s="38">
        <v>20234</v>
      </c>
      <c r="B1467" s="38" t="s">
        <v>105</v>
      </c>
      <c r="C1467" s="38" t="s">
        <v>109</v>
      </c>
      <c r="D1467" s="38" t="s">
        <v>110</v>
      </c>
      <c r="E1467" s="38" t="s">
        <v>121</v>
      </c>
      <c r="F1467" s="38">
        <v>81</v>
      </c>
      <c r="G1467" s="38">
        <v>84</v>
      </c>
      <c r="H1467" s="38">
        <v>58.550000000000004</v>
      </c>
    </row>
    <row r="1468" spans="1:8" hidden="1" outlineLevel="2" collapsed="1" x14ac:dyDescent="0.3">
      <c r="A1468" s="38">
        <v>20234</v>
      </c>
      <c r="B1468" s="38" t="s">
        <v>105</v>
      </c>
      <c r="C1468" s="38" t="s">
        <v>109</v>
      </c>
      <c r="D1468" s="38" t="s">
        <v>110</v>
      </c>
      <c r="E1468" s="38" t="s">
        <v>122</v>
      </c>
      <c r="F1468" s="38">
        <v>78</v>
      </c>
      <c r="G1468" s="38">
        <v>80</v>
      </c>
      <c r="H1468" s="38">
        <v>51.14</v>
      </c>
    </row>
    <row r="1469" spans="1:8" hidden="1" outlineLevel="2" collapsed="1" x14ac:dyDescent="0.3">
      <c r="A1469" s="38">
        <v>20234</v>
      </c>
      <c r="B1469" s="38" t="s">
        <v>105</v>
      </c>
      <c r="C1469" s="38" t="s">
        <v>109</v>
      </c>
      <c r="D1469" s="38" t="s">
        <v>110</v>
      </c>
      <c r="E1469" s="38" t="s">
        <v>123</v>
      </c>
      <c r="F1469" s="38">
        <v>62</v>
      </c>
      <c r="G1469" s="38">
        <v>67</v>
      </c>
      <c r="H1469" s="38">
        <v>34.57</v>
      </c>
    </row>
    <row r="1470" spans="1:8" hidden="1" outlineLevel="2" collapsed="1" x14ac:dyDescent="0.3">
      <c r="A1470" s="38">
        <v>20234</v>
      </c>
      <c r="B1470" s="38" t="s">
        <v>105</v>
      </c>
      <c r="C1470" s="38" t="s">
        <v>109</v>
      </c>
      <c r="D1470" s="38" t="s">
        <v>110</v>
      </c>
      <c r="E1470" s="38" t="s">
        <v>124</v>
      </c>
      <c r="F1470" s="38">
        <v>51</v>
      </c>
      <c r="G1470" s="38">
        <v>53</v>
      </c>
      <c r="H1470" s="38">
        <v>30.400000000000002</v>
      </c>
    </row>
    <row r="1471" spans="1:8" hidden="1" outlineLevel="2" collapsed="1" x14ac:dyDescent="0.3">
      <c r="A1471" s="38">
        <v>20234</v>
      </c>
      <c r="B1471" s="38" t="s">
        <v>105</v>
      </c>
      <c r="C1471" s="38" t="s">
        <v>109</v>
      </c>
      <c r="D1471" s="38" t="s">
        <v>110</v>
      </c>
      <c r="E1471" s="38" t="s">
        <v>125</v>
      </c>
      <c r="F1471" s="38">
        <v>41</v>
      </c>
      <c r="G1471" s="38">
        <v>41</v>
      </c>
      <c r="H1471" s="38">
        <v>28.86</v>
      </c>
    </row>
    <row r="1472" spans="1:8" hidden="1" outlineLevel="2" collapsed="1" x14ac:dyDescent="0.3">
      <c r="A1472" s="38">
        <v>20234</v>
      </c>
      <c r="B1472" s="38" t="s">
        <v>105</v>
      </c>
      <c r="C1472" s="38" t="s">
        <v>109</v>
      </c>
      <c r="D1472" s="38" t="s">
        <v>110</v>
      </c>
      <c r="E1472" s="38" t="s">
        <v>126</v>
      </c>
      <c r="F1472" s="38">
        <v>26</v>
      </c>
      <c r="G1472" s="38">
        <v>27</v>
      </c>
      <c r="H1472" s="38">
        <v>17.599999999999998</v>
      </c>
    </row>
    <row r="1473" spans="1:8" hidden="1" outlineLevel="2" collapsed="1" x14ac:dyDescent="0.3">
      <c r="A1473" s="38">
        <v>20234</v>
      </c>
      <c r="B1473" s="38" t="s">
        <v>105</v>
      </c>
      <c r="C1473" s="38" t="s">
        <v>109</v>
      </c>
      <c r="D1473" s="38" t="s">
        <v>110</v>
      </c>
      <c r="E1473" s="38" t="s">
        <v>403</v>
      </c>
      <c r="F1473" s="38">
        <v>9</v>
      </c>
      <c r="G1473" s="38">
        <v>10</v>
      </c>
      <c r="H1473" s="38">
        <v>3.1099999999999994</v>
      </c>
    </row>
    <row r="1474" spans="1:8" hidden="1" outlineLevel="2" collapsed="1" x14ac:dyDescent="0.3">
      <c r="A1474" s="38">
        <v>20234</v>
      </c>
      <c r="B1474" s="38" t="s">
        <v>105</v>
      </c>
      <c r="C1474" s="38" t="s">
        <v>109</v>
      </c>
      <c r="D1474" s="38" t="s">
        <v>110</v>
      </c>
      <c r="E1474" s="38" t="s">
        <v>404</v>
      </c>
      <c r="F1474" s="38">
        <v>2</v>
      </c>
      <c r="G1474" s="38">
        <v>3</v>
      </c>
      <c r="H1474" s="38">
        <v>2.11</v>
      </c>
    </row>
    <row r="1475" spans="1:8" hidden="1" outlineLevel="1" collapsed="1" x14ac:dyDescent="0.3">
      <c r="A1475" s="38"/>
      <c r="B1475" s="58" t="s">
        <v>177</v>
      </c>
      <c r="C1475" s="58"/>
      <c r="D1475" s="58"/>
      <c r="E1475" s="58"/>
      <c r="F1475" s="58">
        <f>SUBTOTAL(9,F1463:F1474)</f>
        <v>950</v>
      </c>
      <c r="G1475" s="58">
        <f>SUBTOTAL(9,G1463:G1474)</f>
        <v>977</v>
      </c>
      <c r="H1475" s="58">
        <f>SUBTOTAL(9,H1463:H1474)</f>
        <v>674.17000000000007</v>
      </c>
    </row>
    <row r="1476" spans="1:8" hidden="1" outlineLevel="2" x14ac:dyDescent="0.3">
      <c r="A1476" s="38">
        <v>20234</v>
      </c>
      <c r="B1476" s="38" t="s">
        <v>320</v>
      </c>
      <c r="C1476" s="38" t="s">
        <v>109</v>
      </c>
      <c r="D1476" s="38" t="s">
        <v>110</v>
      </c>
      <c r="E1476" s="38">
        <v>-18</v>
      </c>
      <c r="F1476" s="38">
        <v>2</v>
      </c>
      <c r="G1476" s="38">
        <v>3</v>
      </c>
      <c r="H1476" s="38">
        <v>0.03</v>
      </c>
    </row>
    <row r="1477" spans="1:8" hidden="1" outlineLevel="2" collapsed="1" x14ac:dyDescent="0.3">
      <c r="A1477" s="38">
        <v>20234</v>
      </c>
      <c r="B1477" s="38" t="s">
        <v>320</v>
      </c>
      <c r="C1477" s="38" t="s">
        <v>109</v>
      </c>
      <c r="D1477" s="38" t="s">
        <v>110</v>
      </c>
      <c r="E1477" s="38" t="s">
        <v>117</v>
      </c>
      <c r="F1477" s="38">
        <v>28</v>
      </c>
      <c r="G1477" s="38">
        <v>49</v>
      </c>
      <c r="H1477" s="38">
        <v>4.6999999999999993</v>
      </c>
    </row>
    <row r="1478" spans="1:8" hidden="1" outlineLevel="2" collapsed="1" x14ac:dyDescent="0.3">
      <c r="A1478" s="38">
        <v>20234</v>
      </c>
      <c r="B1478" s="38" t="s">
        <v>320</v>
      </c>
      <c r="C1478" s="38" t="s">
        <v>109</v>
      </c>
      <c r="D1478" s="38" t="s">
        <v>110</v>
      </c>
      <c r="E1478" s="38" t="s">
        <v>118</v>
      </c>
      <c r="F1478" s="38">
        <v>261</v>
      </c>
      <c r="G1478" s="38">
        <v>405</v>
      </c>
      <c r="H1478" s="38">
        <v>59.72000000000002</v>
      </c>
    </row>
    <row r="1479" spans="1:8" hidden="1" outlineLevel="2" collapsed="1" x14ac:dyDescent="0.3">
      <c r="A1479" s="38">
        <v>20234</v>
      </c>
      <c r="B1479" s="38" t="s">
        <v>320</v>
      </c>
      <c r="C1479" s="38" t="s">
        <v>109</v>
      </c>
      <c r="D1479" s="38" t="s">
        <v>110</v>
      </c>
      <c r="E1479" s="38" t="s">
        <v>119</v>
      </c>
      <c r="F1479" s="38">
        <v>367</v>
      </c>
      <c r="G1479" s="38">
        <v>555</v>
      </c>
      <c r="H1479" s="38">
        <v>113.41000000000001</v>
      </c>
    </row>
    <row r="1480" spans="1:8" hidden="1" outlineLevel="2" collapsed="1" x14ac:dyDescent="0.3">
      <c r="A1480" s="38">
        <v>20234</v>
      </c>
      <c r="B1480" s="38" t="s">
        <v>320</v>
      </c>
      <c r="C1480" s="38" t="s">
        <v>109</v>
      </c>
      <c r="D1480" s="38" t="s">
        <v>110</v>
      </c>
      <c r="E1480" s="38" t="s">
        <v>120</v>
      </c>
      <c r="F1480" s="38">
        <v>273</v>
      </c>
      <c r="G1480" s="38">
        <v>424</v>
      </c>
      <c r="H1480" s="38">
        <v>83.02</v>
      </c>
    </row>
    <row r="1481" spans="1:8" hidden="1" outlineLevel="2" collapsed="1" x14ac:dyDescent="0.3">
      <c r="A1481" s="38">
        <v>20234</v>
      </c>
      <c r="B1481" s="38" t="s">
        <v>320</v>
      </c>
      <c r="C1481" s="38" t="s">
        <v>109</v>
      </c>
      <c r="D1481" s="38" t="s">
        <v>110</v>
      </c>
      <c r="E1481" s="38" t="s">
        <v>121</v>
      </c>
      <c r="F1481" s="38">
        <v>248</v>
      </c>
      <c r="G1481" s="38">
        <v>416</v>
      </c>
      <c r="H1481" s="38">
        <v>78.61999999999999</v>
      </c>
    </row>
    <row r="1482" spans="1:8" hidden="1" outlineLevel="2" collapsed="1" x14ac:dyDescent="0.3">
      <c r="A1482" s="38">
        <v>20234</v>
      </c>
      <c r="B1482" s="38" t="s">
        <v>320</v>
      </c>
      <c r="C1482" s="38" t="s">
        <v>109</v>
      </c>
      <c r="D1482" s="38" t="s">
        <v>110</v>
      </c>
      <c r="E1482" s="38" t="s">
        <v>122</v>
      </c>
      <c r="F1482" s="38">
        <v>241</v>
      </c>
      <c r="G1482" s="38">
        <v>345</v>
      </c>
      <c r="H1482" s="38">
        <v>76.790000000000006</v>
      </c>
    </row>
    <row r="1483" spans="1:8" hidden="1" outlineLevel="2" collapsed="1" x14ac:dyDescent="0.3">
      <c r="A1483" s="38">
        <v>20234</v>
      </c>
      <c r="B1483" s="38" t="s">
        <v>320</v>
      </c>
      <c r="C1483" s="38" t="s">
        <v>109</v>
      </c>
      <c r="D1483" s="38" t="s">
        <v>110</v>
      </c>
      <c r="E1483" s="38" t="s">
        <v>123</v>
      </c>
      <c r="F1483" s="38">
        <v>258</v>
      </c>
      <c r="G1483" s="38">
        <v>375</v>
      </c>
      <c r="H1483" s="38">
        <v>95.250000000000028</v>
      </c>
    </row>
    <row r="1484" spans="1:8" hidden="1" outlineLevel="2" collapsed="1" x14ac:dyDescent="0.3">
      <c r="A1484" s="38">
        <v>20234</v>
      </c>
      <c r="B1484" s="38" t="s">
        <v>320</v>
      </c>
      <c r="C1484" s="38" t="s">
        <v>109</v>
      </c>
      <c r="D1484" s="38" t="s">
        <v>110</v>
      </c>
      <c r="E1484" s="38" t="s">
        <v>124</v>
      </c>
      <c r="F1484" s="38">
        <v>231</v>
      </c>
      <c r="G1484" s="38">
        <v>310</v>
      </c>
      <c r="H1484" s="38">
        <v>72.02000000000001</v>
      </c>
    </row>
    <row r="1485" spans="1:8" hidden="1" outlineLevel="2" collapsed="1" x14ac:dyDescent="0.3">
      <c r="A1485" s="38">
        <v>20234</v>
      </c>
      <c r="B1485" s="38" t="s">
        <v>320</v>
      </c>
      <c r="C1485" s="38" t="s">
        <v>109</v>
      </c>
      <c r="D1485" s="38" t="s">
        <v>110</v>
      </c>
      <c r="E1485" s="38" t="s">
        <v>125</v>
      </c>
      <c r="F1485" s="38">
        <v>243</v>
      </c>
      <c r="G1485" s="38">
        <v>322</v>
      </c>
      <c r="H1485" s="38">
        <v>90.95</v>
      </c>
    </row>
    <row r="1486" spans="1:8" hidden="1" outlineLevel="2" collapsed="1" x14ac:dyDescent="0.3">
      <c r="A1486" s="38">
        <v>20234</v>
      </c>
      <c r="B1486" s="38" t="s">
        <v>320</v>
      </c>
      <c r="C1486" s="38" t="s">
        <v>109</v>
      </c>
      <c r="D1486" s="38" t="s">
        <v>110</v>
      </c>
      <c r="E1486" s="38" t="s">
        <v>126</v>
      </c>
      <c r="F1486" s="38">
        <v>201</v>
      </c>
      <c r="G1486" s="38">
        <v>235</v>
      </c>
      <c r="H1486" s="38">
        <v>62.900000000000006</v>
      </c>
    </row>
    <row r="1487" spans="1:8" hidden="1" outlineLevel="2" collapsed="1" x14ac:dyDescent="0.3">
      <c r="A1487" s="38">
        <v>20234</v>
      </c>
      <c r="B1487" s="38" t="s">
        <v>320</v>
      </c>
      <c r="C1487" s="38" t="s">
        <v>109</v>
      </c>
      <c r="D1487" s="38" t="s">
        <v>110</v>
      </c>
      <c r="E1487" s="38" t="s">
        <v>403</v>
      </c>
      <c r="F1487" s="38">
        <v>85</v>
      </c>
      <c r="G1487" s="38">
        <v>97</v>
      </c>
      <c r="H1487" s="38">
        <v>25.240000000000002</v>
      </c>
    </row>
    <row r="1488" spans="1:8" hidden="1" outlineLevel="2" collapsed="1" x14ac:dyDescent="0.3">
      <c r="A1488" s="166">
        <v>20234</v>
      </c>
      <c r="B1488" s="38" t="s">
        <v>320</v>
      </c>
      <c r="C1488" s="38" t="s">
        <v>109</v>
      </c>
      <c r="D1488" s="38" t="s">
        <v>110</v>
      </c>
      <c r="E1488" s="38" t="s">
        <v>404</v>
      </c>
      <c r="F1488" s="38">
        <v>61</v>
      </c>
      <c r="G1488" s="38">
        <v>65</v>
      </c>
      <c r="H1488" s="38">
        <v>17.7</v>
      </c>
    </row>
    <row r="1489" spans="1:8" hidden="1" outlineLevel="1" collapsed="1" x14ac:dyDescent="0.3">
      <c r="A1489" s="38"/>
      <c r="B1489" s="58" t="s">
        <v>321</v>
      </c>
      <c r="C1489" s="58"/>
      <c r="D1489" s="58"/>
      <c r="E1489" s="58"/>
      <c r="F1489" s="58">
        <f>SUBTOTAL(9,F1476:F1488)</f>
        <v>2499</v>
      </c>
      <c r="G1489" s="58">
        <f>SUBTOTAL(9,G1476:G1488)</f>
        <v>3601</v>
      </c>
      <c r="H1489" s="58">
        <f>SUBTOTAL(9,H1476:H1488)</f>
        <v>780.35000000000014</v>
      </c>
    </row>
    <row r="1490" spans="1:8" collapsed="1" x14ac:dyDescent="0.3">
      <c r="A1490" s="157" t="s">
        <v>410</v>
      </c>
      <c r="B1490" s="36"/>
      <c r="C1490" s="36"/>
      <c r="D1490" s="36"/>
      <c r="E1490" s="36"/>
      <c r="F1490" s="36">
        <f>SUBTOTAL(9,F1194:F1488)</f>
        <v>214048</v>
      </c>
      <c r="G1490" s="36">
        <f>SUBTOTAL(9,G1194:G1488)</f>
        <v>268444</v>
      </c>
      <c r="H1490" s="158">
        <f>SUBTOTAL(9,H1194:H1488)</f>
        <v>98018.790000000052</v>
      </c>
    </row>
    <row r="1491" spans="1:8" hidden="1" outlineLevel="2" x14ac:dyDescent="0.3">
      <c r="A1491">
        <v>20233</v>
      </c>
      <c r="B1491" t="s">
        <v>45</v>
      </c>
      <c r="C1491" t="s">
        <v>46</v>
      </c>
      <c r="D1491" t="s">
        <v>47</v>
      </c>
      <c r="E1491">
        <v>-18</v>
      </c>
      <c r="F1491">
        <v>19</v>
      </c>
      <c r="G1491">
        <v>22</v>
      </c>
      <c r="H1491">
        <v>3.6599999999999997</v>
      </c>
    </row>
    <row r="1492" spans="1:8" hidden="1" outlineLevel="2" collapsed="1" x14ac:dyDescent="0.3">
      <c r="A1492">
        <v>20233</v>
      </c>
      <c r="B1492" t="s">
        <v>45</v>
      </c>
      <c r="C1492" t="s">
        <v>46</v>
      </c>
      <c r="D1492" t="s">
        <v>47</v>
      </c>
      <c r="E1492" t="s">
        <v>117</v>
      </c>
      <c r="F1492">
        <v>91</v>
      </c>
      <c r="G1492">
        <v>115</v>
      </c>
      <c r="H1492">
        <v>33.480000000000004</v>
      </c>
    </row>
    <row r="1493" spans="1:8" hidden="1" outlineLevel="2" collapsed="1" x14ac:dyDescent="0.3">
      <c r="A1493">
        <v>20233</v>
      </c>
      <c r="B1493" t="s">
        <v>45</v>
      </c>
      <c r="C1493" t="s">
        <v>46</v>
      </c>
      <c r="D1493" t="s">
        <v>47</v>
      </c>
      <c r="E1493" t="s">
        <v>118</v>
      </c>
      <c r="F1493">
        <v>205</v>
      </c>
      <c r="G1493">
        <v>239</v>
      </c>
      <c r="H1493">
        <v>81.53000000000003</v>
      </c>
    </row>
    <row r="1494" spans="1:8" hidden="1" outlineLevel="2" collapsed="1" x14ac:dyDescent="0.3">
      <c r="A1494">
        <v>20233</v>
      </c>
      <c r="B1494" t="s">
        <v>45</v>
      </c>
      <c r="C1494" t="s">
        <v>46</v>
      </c>
      <c r="D1494" t="s">
        <v>47</v>
      </c>
      <c r="E1494" t="s">
        <v>119</v>
      </c>
      <c r="F1494">
        <v>140</v>
      </c>
      <c r="G1494">
        <v>184</v>
      </c>
      <c r="H1494">
        <v>59.290000000000013</v>
      </c>
    </row>
    <row r="1495" spans="1:8" hidden="1" outlineLevel="2" collapsed="1" x14ac:dyDescent="0.3">
      <c r="A1495">
        <v>20233</v>
      </c>
      <c r="B1495" t="s">
        <v>45</v>
      </c>
      <c r="C1495" t="s">
        <v>46</v>
      </c>
      <c r="D1495" t="s">
        <v>47</v>
      </c>
      <c r="E1495" t="s">
        <v>120</v>
      </c>
      <c r="F1495">
        <v>94</v>
      </c>
      <c r="G1495">
        <v>118</v>
      </c>
      <c r="H1495">
        <v>40.430000000000021</v>
      </c>
    </row>
    <row r="1496" spans="1:8" hidden="1" outlineLevel="2" collapsed="1" x14ac:dyDescent="0.3">
      <c r="A1496">
        <v>20233</v>
      </c>
      <c r="B1496" t="s">
        <v>45</v>
      </c>
      <c r="C1496" t="s">
        <v>46</v>
      </c>
      <c r="D1496" t="s">
        <v>47</v>
      </c>
      <c r="E1496" t="s">
        <v>121</v>
      </c>
      <c r="F1496">
        <v>96</v>
      </c>
      <c r="G1496">
        <v>111</v>
      </c>
      <c r="H1496">
        <v>48.819999999999993</v>
      </c>
    </row>
    <row r="1497" spans="1:8" hidden="1" outlineLevel="2" collapsed="1" x14ac:dyDescent="0.3">
      <c r="A1497">
        <v>20233</v>
      </c>
      <c r="B1497" t="s">
        <v>45</v>
      </c>
      <c r="C1497" t="s">
        <v>46</v>
      </c>
      <c r="D1497" t="s">
        <v>47</v>
      </c>
      <c r="E1497" t="s">
        <v>122</v>
      </c>
      <c r="F1497">
        <v>79</v>
      </c>
      <c r="G1497">
        <v>98</v>
      </c>
      <c r="H1497">
        <v>35.439999999999991</v>
      </c>
    </row>
    <row r="1498" spans="1:8" hidden="1" outlineLevel="2" collapsed="1" x14ac:dyDescent="0.3">
      <c r="A1498">
        <v>20233</v>
      </c>
      <c r="B1498" t="s">
        <v>45</v>
      </c>
      <c r="C1498" t="s">
        <v>46</v>
      </c>
      <c r="D1498" t="s">
        <v>47</v>
      </c>
      <c r="E1498" t="s">
        <v>123</v>
      </c>
      <c r="F1498">
        <v>74</v>
      </c>
      <c r="G1498">
        <v>90</v>
      </c>
      <c r="H1498">
        <v>37.939999999999991</v>
      </c>
    </row>
    <row r="1499" spans="1:8" hidden="1" outlineLevel="2" collapsed="1" x14ac:dyDescent="0.3">
      <c r="A1499">
        <v>20233</v>
      </c>
      <c r="B1499" t="s">
        <v>45</v>
      </c>
      <c r="C1499" t="s">
        <v>46</v>
      </c>
      <c r="D1499" t="s">
        <v>47</v>
      </c>
      <c r="E1499" t="s">
        <v>124</v>
      </c>
      <c r="F1499">
        <v>63</v>
      </c>
      <c r="G1499">
        <v>73</v>
      </c>
      <c r="H1499">
        <v>29.14</v>
      </c>
    </row>
    <row r="1500" spans="1:8" hidden="1" outlineLevel="2" collapsed="1" x14ac:dyDescent="0.3">
      <c r="A1500">
        <v>20233</v>
      </c>
      <c r="B1500" t="s">
        <v>45</v>
      </c>
      <c r="C1500" t="s">
        <v>46</v>
      </c>
      <c r="D1500" t="s">
        <v>47</v>
      </c>
      <c r="E1500" t="s">
        <v>125</v>
      </c>
      <c r="F1500">
        <v>53</v>
      </c>
      <c r="G1500">
        <v>62</v>
      </c>
      <c r="H1500">
        <v>19.899999999999995</v>
      </c>
    </row>
    <row r="1501" spans="1:8" hidden="1" outlineLevel="2" collapsed="1" x14ac:dyDescent="0.3">
      <c r="A1501">
        <v>20233</v>
      </c>
      <c r="B1501" t="s">
        <v>45</v>
      </c>
      <c r="C1501" t="s">
        <v>46</v>
      </c>
      <c r="D1501" t="s">
        <v>47</v>
      </c>
      <c r="E1501" t="s">
        <v>126</v>
      </c>
      <c r="F1501">
        <v>45</v>
      </c>
      <c r="G1501">
        <v>48</v>
      </c>
      <c r="H1501">
        <v>14.489999999999998</v>
      </c>
    </row>
    <row r="1502" spans="1:8" hidden="1" outlineLevel="2" collapsed="1" x14ac:dyDescent="0.3">
      <c r="A1502">
        <v>20233</v>
      </c>
      <c r="B1502" t="s">
        <v>45</v>
      </c>
      <c r="C1502" t="s">
        <v>46</v>
      </c>
      <c r="D1502" t="s">
        <v>47</v>
      </c>
      <c r="E1502" t="s">
        <v>403</v>
      </c>
      <c r="F1502">
        <v>30</v>
      </c>
      <c r="G1502">
        <v>33</v>
      </c>
      <c r="H1502">
        <v>5.84</v>
      </c>
    </row>
    <row r="1503" spans="1:8" hidden="1" outlineLevel="2" collapsed="1" x14ac:dyDescent="0.3">
      <c r="A1503">
        <v>20233</v>
      </c>
      <c r="B1503" t="s">
        <v>45</v>
      </c>
      <c r="C1503" t="s">
        <v>46</v>
      </c>
      <c r="D1503" t="s">
        <v>47</v>
      </c>
      <c r="E1503" t="s">
        <v>404</v>
      </c>
      <c r="F1503">
        <v>7</v>
      </c>
      <c r="G1503">
        <v>8</v>
      </c>
      <c r="H1503">
        <v>0.42</v>
      </c>
    </row>
    <row r="1504" spans="1:8" hidden="1" outlineLevel="1" collapsed="1" x14ac:dyDescent="0.3">
      <c r="B1504" s="58" t="s">
        <v>157</v>
      </c>
      <c r="C1504" s="58"/>
      <c r="D1504" s="58"/>
      <c r="E1504" s="58"/>
      <c r="F1504" s="58">
        <f>SUBTOTAL(9,F1491:F1503)</f>
        <v>996</v>
      </c>
      <c r="G1504" s="58">
        <f>SUBTOTAL(9,G1491:G1503)</f>
        <v>1201</v>
      </c>
      <c r="H1504" s="58">
        <f>SUBTOTAL(9,H1491:H1503)</f>
        <v>410.38</v>
      </c>
    </row>
    <row r="1505" spans="1:8" hidden="1" outlineLevel="2" x14ac:dyDescent="0.3">
      <c r="A1505">
        <v>20233</v>
      </c>
      <c r="B1505" t="s">
        <v>48</v>
      </c>
      <c r="C1505" t="s">
        <v>49</v>
      </c>
      <c r="D1505" t="s">
        <v>50</v>
      </c>
      <c r="E1505" t="s">
        <v>117</v>
      </c>
      <c r="F1505">
        <v>3</v>
      </c>
      <c r="G1505">
        <v>4</v>
      </c>
      <c r="H1505">
        <v>1.1300000000000001</v>
      </c>
    </row>
    <row r="1506" spans="1:8" hidden="1" outlineLevel="2" collapsed="1" x14ac:dyDescent="0.3">
      <c r="A1506">
        <v>20233</v>
      </c>
      <c r="B1506" t="s">
        <v>48</v>
      </c>
      <c r="C1506" t="s">
        <v>49</v>
      </c>
      <c r="D1506" t="s">
        <v>50</v>
      </c>
      <c r="E1506" t="s">
        <v>118</v>
      </c>
      <c r="F1506">
        <v>23</v>
      </c>
      <c r="G1506">
        <v>26</v>
      </c>
      <c r="H1506">
        <v>13.91</v>
      </c>
    </row>
    <row r="1507" spans="1:8" hidden="1" outlineLevel="2" collapsed="1" x14ac:dyDescent="0.3">
      <c r="A1507">
        <v>20233</v>
      </c>
      <c r="B1507" t="s">
        <v>48</v>
      </c>
      <c r="C1507" t="s">
        <v>49</v>
      </c>
      <c r="D1507" t="s">
        <v>50</v>
      </c>
      <c r="E1507" t="s">
        <v>119</v>
      </c>
      <c r="F1507">
        <v>15</v>
      </c>
      <c r="G1507">
        <v>16</v>
      </c>
      <c r="H1507">
        <v>9.9</v>
      </c>
    </row>
    <row r="1508" spans="1:8" hidden="1" outlineLevel="2" collapsed="1" x14ac:dyDescent="0.3">
      <c r="A1508">
        <v>20233</v>
      </c>
      <c r="B1508" t="s">
        <v>48</v>
      </c>
      <c r="C1508" t="s">
        <v>49</v>
      </c>
      <c r="D1508" t="s">
        <v>50</v>
      </c>
      <c r="E1508" t="s">
        <v>120</v>
      </c>
      <c r="F1508">
        <v>9</v>
      </c>
      <c r="G1508">
        <v>12</v>
      </c>
      <c r="H1508">
        <v>6.14</v>
      </c>
    </row>
    <row r="1509" spans="1:8" hidden="1" outlineLevel="2" collapsed="1" x14ac:dyDescent="0.3">
      <c r="A1509">
        <v>20233</v>
      </c>
      <c r="B1509" t="s">
        <v>48</v>
      </c>
      <c r="C1509" t="s">
        <v>49</v>
      </c>
      <c r="D1509" t="s">
        <v>50</v>
      </c>
      <c r="E1509" t="s">
        <v>121</v>
      </c>
      <c r="F1509">
        <v>9</v>
      </c>
      <c r="G1509">
        <v>11</v>
      </c>
      <c r="H1509">
        <v>3.66</v>
      </c>
    </row>
    <row r="1510" spans="1:8" hidden="1" outlineLevel="2" collapsed="1" x14ac:dyDescent="0.3">
      <c r="A1510">
        <v>20233</v>
      </c>
      <c r="B1510" t="s">
        <v>48</v>
      </c>
      <c r="C1510" t="s">
        <v>49</v>
      </c>
      <c r="D1510" t="s">
        <v>50</v>
      </c>
      <c r="E1510" t="s">
        <v>122</v>
      </c>
      <c r="F1510">
        <v>7</v>
      </c>
      <c r="G1510">
        <v>9</v>
      </c>
      <c r="H1510">
        <v>4.9899999999999993</v>
      </c>
    </row>
    <row r="1511" spans="1:8" hidden="1" outlineLevel="2" collapsed="1" x14ac:dyDescent="0.3">
      <c r="A1511">
        <v>20233</v>
      </c>
      <c r="B1511" t="s">
        <v>48</v>
      </c>
      <c r="C1511" t="s">
        <v>49</v>
      </c>
      <c r="D1511" t="s">
        <v>50</v>
      </c>
      <c r="E1511" t="s">
        <v>123</v>
      </c>
      <c r="F1511">
        <v>13</v>
      </c>
      <c r="G1511">
        <v>13</v>
      </c>
      <c r="H1511">
        <v>7.05</v>
      </c>
    </row>
    <row r="1512" spans="1:8" hidden="1" outlineLevel="2" collapsed="1" x14ac:dyDescent="0.3">
      <c r="A1512">
        <v>20233</v>
      </c>
      <c r="B1512" t="s">
        <v>48</v>
      </c>
      <c r="C1512" t="s">
        <v>49</v>
      </c>
      <c r="D1512" t="s">
        <v>50</v>
      </c>
      <c r="E1512" t="s">
        <v>124</v>
      </c>
      <c r="F1512">
        <v>9</v>
      </c>
      <c r="G1512">
        <v>9</v>
      </c>
      <c r="H1512">
        <v>4.7600000000000007</v>
      </c>
    </row>
    <row r="1513" spans="1:8" hidden="1" outlineLevel="2" collapsed="1" x14ac:dyDescent="0.3">
      <c r="A1513">
        <v>20233</v>
      </c>
      <c r="B1513" t="s">
        <v>48</v>
      </c>
      <c r="C1513" t="s">
        <v>49</v>
      </c>
      <c r="D1513" t="s">
        <v>50</v>
      </c>
      <c r="E1513" t="s">
        <v>125</v>
      </c>
      <c r="F1513">
        <v>2</v>
      </c>
      <c r="G1513">
        <v>2</v>
      </c>
      <c r="H1513">
        <v>0.42</v>
      </c>
    </row>
    <row r="1514" spans="1:8" hidden="1" outlineLevel="2" collapsed="1" x14ac:dyDescent="0.3">
      <c r="A1514">
        <v>20233</v>
      </c>
      <c r="B1514" t="s">
        <v>48</v>
      </c>
      <c r="C1514" t="s">
        <v>49</v>
      </c>
      <c r="D1514" t="s">
        <v>50</v>
      </c>
      <c r="E1514" t="s">
        <v>126</v>
      </c>
      <c r="F1514">
        <v>4</v>
      </c>
      <c r="G1514">
        <v>4</v>
      </c>
      <c r="H1514">
        <v>1.17</v>
      </c>
    </row>
    <row r="1515" spans="1:8" hidden="1" outlineLevel="2" collapsed="1" x14ac:dyDescent="0.3">
      <c r="A1515">
        <v>20233</v>
      </c>
      <c r="B1515" t="s">
        <v>48</v>
      </c>
      <c r="C1515" t="s">
        <v>49</v>
      </c>
      <c r="D1515" t="s">
        <v>50</v>
      </c>
      <c r="E1515" t="s">
        <v>403</v>
      </c>
      <c r="F1515">
        <v>1</v>
      </c>
      <c r="G1515">
        <v>1</v>
      </c>
      <c r="H1515">
        <v>0.24</v>
      </c>
    </row>
    <row r="1516" spans="1:8" hidden="1" outlineLevel="2" collapsed="1" x14ac:dyDescent="0.3">
      <c r="A1516">
        <v>20233</v>
      </c>
      <c r="B1516" t="s">
        <v>48</v>
      </c>
      <c r="C1516" t="s">
        <v>49</v>
      </c>
      <c r="D1516" t="s">
        <v>50</v>
      </c>
      <c r="E1516" t="s">
        <v>404</v>
      </c>
      <c r="F1516">
        <v>3</v>
      </c>
      <c r="G1516">
        <v>3</v>
      </c>
      <c r="H1516">
        <v>0.62</v>
      </c>
    </row>
    <row r="1517" spans="1:8" hidden="1" outlineLevel="1" collapsed="1" x14ac:dyDescent="0.3">
      <c r="B1517" s="58" t="s">
        <v>158</v>
      </c>
      <c r="C1517" s="58"/>
      <c r="D1517" s="58"/>
      <c r="E1517" s="58"/>
      <c r="F1517" s="58">
        <f>SUBTOTAL(9,F1505:F1516)</f>
        <v>98</v>
      </c>
      <c r="G1517" s="58">
        <f>SUBTOTAL(9,G1505:G1516)</f>
        <v>110</v>
      </c>
      <c r="H1517" s="58">
        <f>SUBTOTAL(9,H1505:H1516)</f>
        <v>53.99</v>
      </c>
    </row>
    <row r="1518" spans="1:8" hidden="1" outlineLevel="2" x14ac:dyDescent="0.3">
      <c r="A1518">
        <v>20233</v>
      </c>
      <c r="B1518" t="s">
        <v>51</v>
      </c>
      <c r="C1518" t="s">
        <v>52</v>
      </c>
      <c r="D1518" t="s">
        <v>53</v>
      </c>
      <c r="E1518">
        <v>-18</v>
      </c>
      <c r="F1518">
        <v>153</v>
      </c>
      <c r="G1518">
        <v>165</v>
      </c>
      <c r="H1518">
        <v>14.56</v>
      </c>
    </row>
    <row r="1519" spans="1:8" hidden="1" outlineLevel="2" collapsed="1" x14ac:dyDescent="0.3">
      <c r="A1519">
        <v>20233</v>
      </c>
      <c r="B1519" t="s">
        <v>51</v>
      </c>
      <c r="C1519" t="s">
        <v>52</v>
      </c>
      <c r="D1519" t="s">
        <v>53</v>
      </c>
      <c r="E1519" t="s">
        <v>117</v>
      </c>
      <c r="F1519">
        <v>2786</v>
      </c>
      <c r="G1519">
        <v>3301</v>
      </c>
      <c r="H1519">
        <v>977.02000000000021</v>
      </c>
    </row>
    <row r="1520" spans="1:8" hidden="1" outlineLevel="2" collapsed="1" x14ac:dyDescent="0.3">
      <c r="A1520">
        <v>20233</v>
      </c>
      <c r="B1520" t="s">
        <v>51</v>
      </c>
      <c r="C1520" t="s">
        <v>52</v>
      </c>
      <c r="D1520" t="s">
        <v>53</v>
      </c>
      <c r="E1520" t="s">
        <v>118</v>
      </c>
      <c r="F1520">
        <v>11497</v>
      </c>
      <c r="G1520">
        <v>13526</v>
      </c>
      <c r="H1520">
        <v>5508.6600000000044</v>
      </c>
    </row>
    <row r="1521" spans="1:8" hidden="1" outlineLevel="2" collapsed="1" x14ac:dyDescent="0.3">
      <c r="A1521">
        <v>20233</v>
      </c>
      <c r="B1521" t="s">
        <v>51</v>
      </c>
      <c r="C1521" t="s">
        <v>52</v>
      </c>
      <c r="D1521" t="s">
        <v>53</v>
      </c>
      <c r="E1521" t="s">
        <v>119</v>
      </c>
      <c r="F1521">
        <v>9093</v>
      </c>
      <c r="G1521">
        <v>10845</v>
      </c>
      <c r="H1521">
        <v>4895.8899999999994</v>
      </c>
    </row>
    <row r="1522" spans="1:8" hidden="1" outlineLevel="2" collapsed="1" x14ac:dyDescent="0.3">
      <c r="A1522">
        <v>20233</v>
      </c>
      <c r="B1522" t="s">
        <v>51</v>
      </c>
      <c r="C1522" t="s">
        <v>52</v>
      </c>
      <c r="D1522" t="s">
        <v>53</v>
      </c>
      <c r="E1522" t="s">
        <v>120</v>
      </c>
      <c r="F1522">
        <v>6932</v>
      </c>
      <c r="G1522">
        <v>8282</v>
      </c>
      <c r="H1522">
        <v>3820.4099999999994</v>
      </c>
    </row>
    <row r="1523" spans="1:8" hidden="1" outlineLevel="2" collapsed="1" x14ac:dyDescent="0.3">
      <c r="A1523">
        <v>20233</v>
      </c>
      <c r="B1523" t="s">
        <v>51</v>
      </c>
      <c r="C1523" t="s">
        <v>52</v>
      </c>
      <c r="D1523" t="s">
        <v>53</v>
      </c>
      <c r="E1523" t="s">
        <v>121</v>
      </c>
      <c r="F1523">
        <v>5503</v>
      </c>
      <c r="G1523">
        <v>6575</v>
      </c>
      <c r="H1523">
        <v>3109.5700000000006</v>
      </c>
    </row>
    <row r="1524" spans="1:8" hidden="1" outlineLevel="2" collapsed="1" x14ac:dyDescent="0.3">
      <c r="A1524">
        <v>20233</v>
      </c>
      <c r="B1524" t="s">
        <v>51</v>
      </c>
      <c r="C1524" t="s">
        <v>52</v>
      </c>
      <c r="D1524" t="s">
        <v>53</v>
      </c>
      <c r="E1524" t="s">
        <v>122</v>
      </c>
      <c r="F1524">
        <v>5043</v>
      </c>
      <c r="G1524">
        <v>5948</v>
      </c>
      <c r="H1524">
        <v>2806.7699999999991</v>
      </c>
    </row>
    <row r="1525" spans="1:8" hidden="1" outlineLevel="2" collapsed="1" x14ac:dyDescent="0.3">
      <c r="A1525">
        <v>20233</v>
      </c>
      <c r="B1525" t="s">
        <v>51</v>
      </c>
      <c r="C1525" t="s">
        <v>52</v>
      </c>
      <c r="D1525" t="s">
        <v>53</v>
      </c>
      <c r="E1525" t="s">
        <v>123</v>
      </c>
      <c r="F1525">
        <v>3963</v>
      </c>
      <c r="G1525">
        <v>4703</v>
      </c>
      <c r="H1525">
        <v>2282.4900000000011</v>
      </c>
    </row>
    <row r="1526" spans="1:8" hidden="1" outlineLevel="2" collapsed="1" x14ac:dyDescent="0.3">
      <c r="A1526">
        <v>20233</v>
      </c>
      <c r="B1526" t="s">
        <v>51</v>
      </c>
      <c r="C1526" t="s">
        <v>52</v>
      </c>
      <c r="D1526" t="s">
        <v>53</v>
      </c>
      <c r="E1526" t="s">
        <v>124</v>
      </c>
      <c r="F1526">
        <v>3181</v>
      </c>
      <c r="G1526">
        <v>3690</v>
      </c>
      <c r="H1526">
        <v>1787.0199999999998</v>
      </c>
    </row>
    <row r="1527" spans="1:8" hidden="1" outlineLevel="2" collapsed="1" x14ac:dyDescent="0.3">
      <c r="A1527">
        <v>20233</v>
      </c>
      <c r="B1527" t="s">
        <v>51</v>
      </c>
      <c r="C1527" t="s">
        <v>52</v>
      </c>
      <c r="D1527" t="s">
        <v>53</v>
      </c>
      <c r="E1527" t="s">
        <v>125</v>
      </c>
      <c r="F1527">
        <v>2103</v>
      </c>
      <c r="G1527">
        <v>2424</v>
      </c>
      <c r="H1527">
        <v>1182.5399999999997</v>
      </c>
    </row>
    <row r="1528" spans="1:8" hidden="1" outlineLevel="2" collapsed="1" x14ac:dyDescent="0.3">
      <c r="A1528">
        <v>20233</v>
      </c>
      <c r="B1528" t="s">
        <v>51</v>
      </c>
      <c r="C1528" t="s">
        <v>52</v>
      </c>
      <c r="D1528" t="s">
        <v>53</v>
      </c>
      <c r="E1528" t="s">
        <v>126</v>
      </c>
      <c r="F1528">
        <v>1041</v>
      </c>
      <c r="G1528">
        <v>1130</v>
      </c>
      <c r="H1528">
        <v>460.44999999999993</v>
      </c>
    </row>
    <row r="1529" spans="1:8" hidden="1" outlineLevel="2" collapsed="1" x14ac:dyDescent="0.3">
      <c r="A1529">
        <v>20233</v>
      </c>
      <c r="B1529" t="s">
        <v>51</v>
      </c>
      <c r="C1529" t="s">
        <v>52</v>
      </c>
      <c r="D1529" t="s">
        <v>53</v>
      </c>
      <c r="E1529" t="s">
        <v>403</v>
      </c>
      <c r="F1529">
        <v>458</v>
      </c>
      <c r="G1529">
        <v>490</v>
      </c>
      <c r="H1529">
        <v>147.74</v>
      </c>
    </row>
    <row r="1530" spans="1:8" hidden="1" outlineLevel="2" collapsed="1" x14ac:dyDescent="0.3">
      <c r="A1530">
        <v>20233</v>
      </c>
      <c r="B1530" t="s">
        <v>51</v>
      </c>
      <c r="C1530" t="s">
        <v>52</v>
      </c>
      <c r="D1530" t="s">
        <v>53</v>
      </c>
      <c r="E1530" t="s">
        <v>404</v>
      </c>
      <c r="F1530">
        <v>150</v>
      </c>
      <c r="G1530">
        <v>163</v>
      </c>
      <c r="H1530">
        <v>39.650000000000013</v>
      </c>
    </row>
    <row r="1531" spans="1:8" hidden="1" outlineLevel="1" collapsed="1" x14ac:dyDescent="0.3">
      <c r="B1531" s="58" t="s">
        <v>159</v>
      </c>
      <c r="C1531" s="58"/>
      <c r="D1531" s="58"/>
      <c r="E1531" s="58"/>
      <c r="F1531" s="58">
        <f>SUBTOTAL(9,F1518:F1530)</f>
        <v>51903</v>
      </c>
      <c r="G1531" s="58">
        <f>SUBTOTAL(9,G1518:G1530)</f>
        <v>61242</v>
      </c>
      <c r="H1531" s="58">
        <f>SUBTOTAL(9,H1518:H1530)</f>
        <v>27032.770000000011</v>
      </c>
    </row>
    <row r="1532" spans="1:8" hidden="1" outlineLevel="2" x14ac:dyDescent="0.3">
      <c r="A1532">
        <v>20233</v>
      </c>
      <c r="B1532" t="s">
        <v>54</v>
      </c>
      <c r="C1532" t="s">
        <v>55</v>
      </c>
      <c r="D1532" t="s">
        <v>56</v>
      </c>
      <c r="E1532">
        <v>-18</v>
      </c>
      <c r="F1532">
        <v>2</v>
      </c>
      <c r="G1532">
        <v>2</v>
      </c>
      <c r="H1532">
        <v>0.21</v>
      </c>
    </row>
    <row r="1533" spans="1:8" hidden="1" outlineLevel="2" collapsed="1" x14ac:dyDescent="0.3">
      <c r="A1533">
        <v>20233</v>
      </c>
      <c r="B1533" t="s">
        <v>54</v>
      </c>
      <c r="C1533" t="s">
        <v>55</v>
      </c>
      <c r="D1533" t="s">
        <v>56</v>
      </c>
      <c r="E1533" t="s">
        <v>117</v>
      </c>
      <c r="F1533">
        <v>9</v>
      </c>
      <c r="G1533">
        <v>9</v>
      </c>
      <c r="H1533">
        <v>2.4</v>
      </c>
    </row>
    <row r="1534" spans="1:8" hidden="1" outlineLevel="2" collapsed="1" x14ac:dyDescent="0.3">
      <c r="A1534">
        <v>20233</v>
      </c>
      <c r="B1534" t="s">
        <v>54</v>
      </c>
      <c r="C1534" t="s">
        <v>55</v>
      </c>
      <c r="D1534" t="s">
        <v>56</v>
      </c>
      <c r="E1534" t="s">
        <v>118</v>
      </c>
      <c r="F1534">
        <v>29</v>
      </c>
      <c r="G1534">
        <v>38</v>
      </c>
      <c r="H1534">
        <v>14.059999999999999</v>
      </c>
    </row>
    <row r="1535" spans="1:8" hidden="1" outlineLevel="2" collapsed="1" x14ac:dyDescent="0.3">
      <c r="A1535">
        <v>20233</v>
      </c>
      <c r="B1535" t="s">
        <v>54</v>
      </c>
      <c r="C1535" t="s">
        <v>55</v>
      </c>
      <c r="D1535" t="s">
        <v>56</v>
      </c>
      <c r="E1535" t="s">
        <v>119</v>
      </c>
      <c r="F1535">
        <v>39</v>
      </c>
      <c r="G1535">
        <v>42</v>
      </c>
      <c r="H1535">
        <v>25.87</v>
      </c>
    </row>
    <row r="1536" spans="1:8" hidden="1" outlineLevel="2" collapsed="1" x14ac:dyDescent="0.3">
      <c r="A1536">
        <v>20233</v>
      </c>
      <c r="B1536" t="s">
        <v>54</v>
      </c>
      <c r="C1536" t="s">
        <v>55</v>
      </c>
      <c r="D1536" t="s">
        <v>56</v>
      </c>
      <c r="E1536" t="s">
        <v>120</v>
      </c>
      <c r="F1536">
        <v>24</v>
      </c>
      <c r="G1536">
        <v>24</v>
      </c>
      <c r="H1536">
        <v>15.42</v>
      </c>
    </row>
    <row r="1537" spans="1:8" hidden="1" outlineLevel="2" collapsed="1" x14ac:dyDescent="0.3">
      <c r="A1537">
        <v>20233</v>
      </c>
      <c r="B1537" t="s">
        <v>54</v>
      </c>
      <c r="C1537" t="s">
        <v>55</v>
      </c>
      <c r="D1537" t="s">
        <v>56</v>
      </c>
      <c r="E1537" t="s">
        <v>121</v>
      </c>
      <c r="F1537">
        <v>18</v>
      </c>
      <c r="G1537">
        <v>20</v>
      </c>
      <c r="H1537">
        <v>9.9699999999999989</v>
      </c>
    </row>
    <row r="1538" spans="1:8" hidden="1" outlineLevel="2" collapsed="1" x14ac:dyDescent="0.3">
      <c r="A1538">
        <v>20233</v>
      </c>
      <c r="B1538" t="s">
        <v>54</v>
      </c>
      <c r="C1538" t="s">
        <v>55</v>
      </c>
      <c r="D1538" t="s">
        <v>56</v>
      </c>
      <c r="E1538" t="s">
        <v>122</v>
      </c>
      <c r="F1538">
        <v>17</v>
      </c>
      <c r="G1538">
        <v>19</v>
      </c>
      <c r="H1538">
        <v>9.4600000000000009</v>
      </c>
    </row>
    <row r="1539" spans="1:8" hidden="1" outlineLevel="2" collapsed="1" x14ac:dyDescent="0.3">
      <c r="A1539">
        <v>20233</v>
      </c>
      <c r="B1539" t="s">
        <v>54</v>
      </c>
      <c r="C1539" t="s">
        <v>55</v>
      </c>
      <c r="D1539" t="s">
        <v>56</v>
      </c>
      <c r="E1539" t="s">
        <v>123</v>
      </c>
      <c r="F1539">
        <v>13</v>
      </c>
      <c r="G1539">
        <v>14</v>
      </c>
      <c r="H1539">
        <v>9.64</v>
      </c>
    </row>
    <row r="1540" spans="1:8" hidden="1" outlineLevel="2" collapsed="1" x14ac:dyDescent="0.3">
      <c r="A1540">
        <v>20233</v>
      </c>
      <c r="B1540" t="s">
        <v>54</v>
      </c>
      <c r="C1540" t="s">
        <v>55</v>
      </c>
      <c r="D1540" t="s">
        <v>56</v>
      </c>
      <c r="E1540" t="s">
        <v>124</v>
      </c>
      <c r="F1540">
        <v>13</v>
      </c>
      <c r="G1540">
        <v>14</v>
      </c>
      <c r="H1540">
        <v>10.039999999999999</v>
      </c>
    </row>
    <row r="1541" spans="1:8" hidden="1" outlineLevel="2" collapsed="1" x14ac:dyDescent="0.3">
      <c r="A1541">
        <v>20233</v>
      </c>
      <c r="B1541" t="s">
        <v>54</v>
      </c>
      <c r="C1541" t="s">
        <v>55</v>
      </c>
      <c r="D1541" t="s">
        <v>56</v>
      </c>
      <c r="E1541" t="s">
        <v>125</v>
      </c>
      <c r="F1541">
        <v>5</v>
      </c>
      <c r="G1541">
        <v>5</v>
      </c>
      <c r="H1541">
        <v>3.0000000000000004</v>
      </c>
    </row>
    <row r="1542" spans="1:8" hidden="1" outlineLevel="2" collapsed="1" x14ac:dyDescent="0.3">
      <c r="A1542">
        <v>20233</v>
      </c>
      <c r="B1542" t="s">
        <v>54</v>
      </c>
      <c r="C1542" t="s">
        <v>55</v>
      </c>
      <c r="D1542" t="s">
        <v>56</v>
      </c>
      <c r="E1542" t="s">
        <v>126</v>
      </c>
      <c r="F1542">
        <v>2</v>
      </c>
      <c r="G1542">
        <v>2</v>
      </c>
      <c r="H1542">
        <v>2.0099999999999998</v>
      </c>
    </row>
    <row r="1543" spans="1:8" hidden="1" outlineLevel="2" collapsed="1" x14ac:dyDescent="0.3">
      <c r="A1543">
        <v>20233</v>
      </c>
      <c r="B1543" t="s">
        <v>54</v>
      </c>
      <c r="C1543" t="s">
        <v>55</v>
      </c>
      <c r="D1543" t="s">
        <v>56</v>
      </c>
      <c r="E1543" t="s">
        <v>403</v>
      </c>
      <c r="F1543">
        <v>3</v>
      </c>
      <c r="G1543">
        <v>3</v>
      </c>
      <c r="H1543">
        <v>0.33</v>
      </c>
    </row>
    <row r="1544" spans="1:8" hidden="1" outlineLevel="2" collapsed="1" x14ac:dyDescent="0.3">
      <c r="A1544">
        <v>20233</v>
      </c>
      <c r="B1544" t="s">
        <v>54</v>
      </c>
      <c r="C1544" t="s">
        <v>55</v>
      </c>
      <c r="D1544" t="s">
        <v>56</v>
      </c>
      <c r="E1544" t="s">
        <v>404</v>
      </c>
      <c r="F1544">
        <v>1</v>
      </c>
      <c r="G1544">
        <v>1</v>
      </c>
      <c r="H1544">
        <v>0.02</v>
      </c>
    </row>
    <row r="1545" spans="1:8" hidden="1" outlineLevel="1" collapsed="1" x14ac:dyDescent="0.3">
      <c r="B1545" s="58" t="s">
        <v>160</v>
      </c>
      <c r="C1545" s="58"/>
      <c r="D1545" s="58"/>
      <c r="E1545" s="58"/>
      <c r="F1545" s="58">
        <f>SUBTOTAL(9,F1532:F1544)</f>
        <v>175</v>
      </c>
      <c r="G1545" s="58">
        <f>SUBTOTAL(9,G1532:G1544)</f>
        <v>193</v>
      </c>
      <c r="H1545" s="58">
        <f>SUBTOTAL(9,H1532:H1544)</f>
        <v>102.43000000000002</v>
      </c>
    </row>
    <row r="1546" spans="1:8" hidden="1" outlineLevel="2" x14ac:dyDescent="0.3">
      <c r="A1546">
        <v>20233</v>
      </c>
      <c r="B1546" t="s">
        <v>57</v>
      </c>
      <c r="C1546" t="s">
        <v>58</v>
      </c>
      <c r="D1546" t="s">
        <v>59</v>
      </c>
      <c r="E1546">
        <v>-18</v>
      </c>
      <c r="F1546">
        <v>9</v>
      </c>
      <c r="G1546">
        <v>10</v>
      </c>
      <c r="H1546">
        <v>0.65999999999999992</v>
      </c>
    </row>
    <row r="1547" spans="1:8" hidden="1" outlineLevel="2" collapsed="1" x14ac:dyDescent="0.3">
      <c r="A1547">
        <v>20233</v>
      </c>
      <c r="B1547" t="s">
        <v>57</v>
      </c>
      <c r="C1547" t="s">
        <v>58</v>
      </c>
      <c r="D1547" t="s">
        <v>59</v>
      </c>
      <c r="E1547" t="s">
        <v>117</v>
      </c>
      <c r="F1547">
        <v>238</v>
      </c>
      <c r="G1547">
        <v>276</v>
      </c>
      <c r="H1547">
        <v>73.570000000000007</v>
      </c>
    </row>
    <row r="1548" spans="1:8" hidden="1" outlineLevel="2" collapsed="1" x14ac:dyDescent="0.3">
      <c r="A1548">
        <v>20233</v>
      </c>
      <c r="B1548" t="s">
        <v>57</v>
      </c>
      <c r="C1548" t="s">
        <v>58</v>
      </c>
      <c r="D1548" t="s">
        <v>59</v>
      </c>
      <c r="E1548" t="s">
        <v>118</v>
      </c>
      <c r="F1548">
        <v>867</v>
      </c>
      <c r="G1548">
        <v>1043</v>
      </c>
      <c r="H1548">
        <v>389.24999999999994</v>
      </c>
    </row>
    <row r="1549" spans="1:8" hidden="1" outlineLevel="2" collapsed="1" x14ac:dyDescent="0.3">
      <c r="A1549">
        <v>20233</v>
      </c>
      <c r="B1549" t="s">
        <v>57</v>
      </c>
      <c r="C1549" t="s">
        <v>58</v>
      </c>
      <c r="D1549" t="s">
        <v>59</v>
      </c>
      <c r="E1549" t="s">
        <v>119</v>
      </c>
      <c r="F1549">
        <v>681</v>
      </c>
      <c r="G1549">
        <v>841</v>
      </c>
      <c r="H1549">
        <v>351.42</v>
      </c>
    </row>
    <row r="1550" spans="1:8" hidden="1" outlineLevel="2" collapsed="1" x14ac:dyDescent="0.3">
      <c r="A1550">
        <v>20233</v>
      </c>
      <c r="B1550" t="s">
        <v>57</v>
      </c>
      <c r="C1550" t="s">
        <v>58</v>
      </c>
      <c r="D1550" t="s">
        <v>59</v>
      </c>
      <c r="E1550" t="s">
        <v>120</v>
      </c>
      <c r="F1550">
        <v>578</v>
      </c>
      <c r="G1550">
        <v>706</v>
      </c>
      <c r="H1550">
        <v>306.66000000000003</v>
      </c>
    </row>
    <row r="1551" spans="1:8" hidden="1" outlineLevel="2" collapsed="1" x14ac:dyDescent="0.3">
      <c r="A1551">
        <v>20233</v>
      </c>
      <c r="B1551" t="s">
        <v>57</v>
      </c>
      <c r="C1551" t="s">
        <v>58</v>
      </c>
      <c r="D1551" t="s">
        <v>59</v>
      </c>
      <c r="E1551" t="s">
        <v>121</v>
      </c>
      <c r="F1551">
        <v>490</v>
      </c>
      <c r="G1551">
        <v>603</v>
      </c>
      <c r="H1551">
        <v>264.77</v>
      </c>
    </row>
    <row r="1552" spans="1:8" hidden="1" outlineLevel="2" collapsed="1" x14ac:dyDescent="0.3">
      <c r="A1552">
        <v>20233</v>
      </c>
      <c r="B1552" t="s">
        <v>57</v>
      </c>
      <c r="C1552" t="s">
        <v>58</v>
      </c>
      <c r="D1552" t="s">
        <v>59</v>
      </c>
      <c r="E1552" t="s">
        <v>122</v>
      </c>
      <c r="F1552">
        <v>476</v>
      </c>
      <c r="G1552">
        <v>574</v>
      </c>
      <c r="H1552">
        <v>247.36999999999998</v>
      </c>
    </row>
    <row r="1553" spans="1:8" hidden="1" outlineLevel="2" collapsed="1" x14ac:dyDescent="0.3">
      <c r="A1553">
        <v>20233</v>
      </c>
      <c r="B1553" t="s">
        <v>57</v>
      </c>
      <c r="C1553" t="s">
        <v>58</v>
      </c>
      <c r="D1553" t="s">
        <v>59</v>
      </c>
      <c r="E1553" t="s">
        <v>123</v>
      </c>
      <c r="F1553">
        <v>358</v>
      </c>
      <c r="G1553">
        <v>421</v>
      </c>
      <c r="H1553">
        <v>209.94</v>
      </c>
    </row>
    <row r="1554" spans="1:8" hidden="1" outlineLevel="2" collapsed="1" x14ac:dyDescent="0.3">
      <c r="A1554">
        <v>20233</v>
      </c>
      <c r="B1554" t="s">
        <v>57</v>
      </c>
      <c r="C1554" t="s">
        <v>58</v>
      </c>
      <c r="D1554" t="s">
        <v>59</v>
      </c>
      <c r="E1554" t="s">
        <v>124</v>
      </c>
      <c r="F1554">
        <v>288</v>
      </c>
      <c r="G1554">
        <v>335</v>
      </c>
      <c r="H1554">
        <v>170.92000000000007</v>
      </c>
    </row>
    <row r="1555" spans="1:8" hidden="1" outlineLevel="2" collapsed="1" x14ac:dyDescent="0.3">
      <c r="A1555">
        <v>20233</v>
      </c>
      <c r="B1555" t="s">
        <v>57</v>
      </c>
      <c r="C1555" t="s">
        <v>58</v>
      </c>
      <c r="D1555" t="s">
        <v>59</v>
      </c>
      <c r="E1555" t="s">
        <v>125</v>
      </c>
      <c r="F1555">
        <v>252</v>
      </c>
      <c r="G1555">
        <v>281</v>
      </c>
      <c r="H1555">
        <v>145.46000000000004</v>
      </c>
    </row>
    <row r="1556" spans="1:8" hidden="1" outlineLevel="2" collapsed="1" x14ac:dyDescent="0.3">
      <c r="A1556">
        <v>20233</v>
      </c>
      <c r="B1556" t="s">
        <v>57</v>
      </c>
      <c r="C1556" t="s">
        <v>58</v>
      </c>
      <c r="D1556" t="s">
        <v>59</v>
      </c>
      <c r="E1556" t="s">
        <v>126</v>
      </c>
      <c r="F1556">
        <v>145</v>
      </c>
      <c r="G1556">
        <v>158</v>
      </c>
      <c r="H1556">
        <v>56.259999999999991</v>
      </c>
    </row>
    <row r="1557" spans="1:8" hidden="1" outlineLevel="2" collapsed="1" x14ac:dyDescent="0.3">
      <c r="A1557">
        <v>20233</v>
      </c>
      <c r="B1557" t="s">
        <v>57</v>
      </c>
      <c r="C1557" t="s">
        <v>58</v>
      </c>
      <c r="D1557" t="s">
        <v>59</v>
      </c>
      <c r="E1557" t="s">
        <v>403</v>
      </c>
      <c r="F1557">
        <v>70</v>
      </c>
      <c r="G1557">
        <v>72</v>
      </c>
      <c r="H1557">
        <v>25.68</v>
      </c>
    </row>
    <row r="1558" spans="1:8" hidden="1" outlineLevel="2" collapsed="1" x14ac:dyDescent="0.3">
      <c r="A1558">
        <v>20233</v>
      </c>
      <c r="B1558" t="s">
        <v>57</v>
      </c>
      <c r="C1558" t="s">
        <v>58</v>
      </c>
      <c r="D1558" t="s">
        <v>59</v>
      </c>
      <c r="E1558" t="s">
        <v>404</v>
      </c>
      <c r="F1558">
        <v>22</v>
      </c>
      <c r="G1558">
        <v>23</v>
      </c>
      <c r="H1558">
        <v>10.62</v>
      </c>
    </row>
    <row r="1559" spans="1:8" hidden="1" outlineLevel="1" collapsed="1" x14ac:dyDescent="0.3">
      <c r="B1559" s="58" t="s">
        <v>161</v>
      </c>
      <c r="C1559" s="58"/>
      <c r="D1559" s="58"/>
      <c r="E1559" s="58"/>
      <c r="F1559" s="58">
        <f>SUBTOTAL(9,F1546:F1558)</f>
        <v>4474</v>
      </c>
      <c r="G1559" s="58">
        <f>SUBTOTAL(9,G1546:G1558)</f>
        <v>5343</v>
      </c>
      <c r="H1559" s="58">
        <f>SUBTOTAL(9,H1546:H1558)</f>
        <v>2252.5799999999995</v>
      </c>
    </row>
    <row r="1560" spans="1:8" hidden="1" outlineLevel="2" x14ac:dyDescent="0.3">
      <c r="A1560">
        <v>20233</v>
      </c>
      <c r="B1560" t="s">
        <v>60</v>
      </c>
      <c r="C1560" t="s">
        <v>61</v>
      </c>
      <c r="D1560" t="s">
        <v>62</v>
      </c>
      <c r="E1560">
        <v>-18</v>
      </c>
      <c r="F1560">
        <v>19</v>
      </c>
      <c r="G1560">
        <v>21</v>
      </c>
      <c r="H1560">
        <v>1.54</v>
      </c>
    </row>
    <row r="1561" spans="1:8" hidden="1" outlineLevel="2" collapsed="1" x14ac:dyDescent="0.3">
      <c r="A1561">
        <v>20233</v>
      </c>
      <c r="B1561" t="s">
        <v>60</v>
      </c>
      <c r="C1561" t="s">
        <v>61</v>
      </c>
      <c r="D1561" t="s">
        <v>62</v>
      </c>
      <c r="E1561" t="s">
        <v>117</v>
      </c>
      <c r="F1561">
        <v>416</v>
      </c>
      <c r="G1561">
        <v>469</v>
      </c>
      <c r="H1561">
        <v>137.73000000000002</v>
      </c>
    </row>
    <row r="1562" spans="1:8" hidden="1" outlineLevel="2" collapsed="1" x14ac:dyDescent="0.3">
      <c r="A1562">
        <v>20233</v>
      </c>
      <c r="B1562" t="s">
        <v>60</v>
      </c>
      <c r="C1562" t="s">
        <v>61</v>
      </c>
      <c r="D1562" t="s">
        <v>62</v>
      </c>
      <c r="E1562" t="s">
        <v>118</v>
      </c>
      <c r="F1562">
        <v>2040</v>
      </c>
      <c r="G1562">
        <v>2344</v>
      </c>
      <c r="H1562">
        <v>879.03</v>
      </c>
    </row>
    <row r="1563" spans="1:8" hidden="1" outlineLevel="2" collapsed="1" x14ac:dyDescent="0.3">
      <c r="A1563">
        <v>20233</v>
      </c>
      <c r="B1563" t="s">
        <v>60</v>
      </c>
      <c r="C1563" t="s">
        <v>61</v>
      </c>
      <c r="D1563" t="s">
        <v>62</v>
      </c>
      <c r="E1563" t="s">
        <v>119</v>
      </c>
      <c r="F1563">
        <v>1595</v>
      </c>
      <c r="G1563">
        <v>1839</v>
      </c>
      <c r="H1563">
        <v>727.98000000000025</v>
      </c>
    </row>
    <row r="1564" spans="1:8" hidden="1" outlineLevel="2" collapsed="1" x14ac:dyDescent="0.3">
      <c r="A1564">
        <v>20233</v>
      </c>
      <c r="B1564" t="s">
        <v>60</v>
      </c>
      <c r="C1564" t="s">
        <v>61</v>
      </c>
      <c r="D1564" t="s">
        <v>62</v>
      </c>
      <c r="E1564" t="s">
        <v>120</v>
      </c>
      <c r="F1564">
        <v>1447</v>
      </c>
      <c r="G1564">
        <v>1662</v>
      </c>
      <c r="H1564">
        <v>687.73000000000025</v>
      </c>
    </row>
    <row r="1565" spans="1:8" hidden="1" outlineLevel="2" collapsed="1" x14ac:dyDescent="0.3">
      <c r="A1565">
        <v>20233</v>
      </c>
      <c r="B1565" t="s">
        <v>60</v>
      </c>
      <c r="C1565" t="s">
        <v>61</v>
      </c>
      <c r="D1565" t="s">
        <v>62</v>
      </c>
      <c r="E1565" t="s">
        <v>121</v>
      </c>
      <c r="F1565">
        <v>1167</v>
      </c>
      <c r="G1565">
        <v>1323</v>
      </c>
      <c r="H1565">
        <v>544.21000000000015</v>
      </c>
    </row>
    <row r="1566" spans="1:8" hidden="1" outlineLevel="2" collapsed="1" x14ac:dyDescent="0.3">
      <c r="A1566">
        <v>20233</v>
      </c>
      <c r="B1566" t="s">
        <v>60</v>
      </c>
      <c r="C1566" t="s">
        <v>61</v>
      </c>
      <c r="D1566" t="s">
        <v>62</v>
      </c>
      <c r="E1566" t="s">
        <v>122</v>
      </c>
      <c r="F1566">
        <v>1015</v>
      </c>
      <c r="G1566">
        <v>1144</v>
      </c>
      <c r="H1566">
        <v>490.02</v>
      </c>
    </row>
    <row r="1567" spans="1:8" hidden="1" outlineLevel="2" collapsed="1" x14ac:dyDescent="0.3">
      <c r="A1567">
        <v>20233</v>
      </c>
      <c r="B1567" t="s">
        <v>60</v>
      </c>
      <c r="C1567" t="s">
        <v>61</v>
      </c>
      <c r="D1567" t="s">
        <v>62</v>
      </c>
      <c r="E1567" t="s">
        <v>123</v>
      </c>
      <c r="F1567">
        <v>747</v>
      </c>
      <c r="G1567">
        <v>837</v>
      </c>
      <c r="H1567">
        <v>357.11999999999995</v>
      </c>
    </row>
    <row r="1568" spans="1:8" hidden="1" outlineLevel="2" collapsed="1" x14ac:dyDescent="0.3">
      <c r="A1568">
        <v>20233</v>
      </c>
      <c r="B1568" t="s">
        <v>60</v>
      </c>
      <c r="C1568" t="s">
        <v>61</v>
      </c>
      <c r="D1568" t="s">
        <v>62</v>
      </c>
      <c r="E1568" t="s">
        <v>124</v>
      </c>
      <c r="F1568">
        <v>560</v>
      </c>
      <c r="G1568">
        <v>658</v>
      </c>
      <c r="H1568">
        <v>268.63999999999993</v>
      </c>
    </row>
    <row r="1569" spans="1:8" hidden="1" outlineLevel="2" collapsed="1" x14ac:dyDescent="0.3">
      <c r="A1569">
        <v>20233</v>
      </c>
      <c r="B1569" t="s">
        <v>60</v>
      </c>
      <c r="C1569" t="s">
        <v>61</v>
      </c>
      <c r="D1569" t="s">
        <v>62</v>
      </c>
      <c r="E1569" t="s">
        <v>125</v>
      </c>
      <c r="F1569">
        <v>387</v>
      </c>
      <c r="G1569">
        <v>436</v>
      </c>
      <c r="H1569">
        <v>188.11999999999995</v>
      </c>
    </row>
    <row r="1570" spans="1:8" hidden="1" outlineLevel="2" collapsed="1" x14ac:dyDescent="0.3">
      <c r="A1570">
        <v>20233</v>
      </c>
      <c r="B1570" t="s">
        <v>60</v>
      </c>
      <c r="C1570" t="s">
        <v>61</v>
      </c>
      <c r="D1570" t="s">
        <v>62</v>
      </c>
      <c r="E1570" t="s">
        <v>126</v>
      </c>
      <c r="F1570">
        <v>207</v>
      </c>
      <c r="G1570">
        <v>230</v>
      </c>
      <c r="H1570">
        <v>80.760000000000005</v>
      </c>
    </row>
    <row r="1571" spans="1:8" hidden="1" outlineLevel="2" collapsed="1" x14ac:dyDescent="0.3">
      <c r="A1571">
        <v>20233</v>
      </c>
      <c r="B1571" t="s">
        <v>60</v>
      </c>
      <c r="C1571" t="s">
        <v>61</v>
      </c>
      <c r="D1571" t="s">
        <v>62</v>
      </c>
      <c r="E1571" t="s">
        <v>403</v>
      </c>
      <c r="F1571">
        <v>126</v>
      </c>
      <c r="G1571">
        <v>131</v>
      </c>
      <c r="H1571">
        <v>35.160000000000011</v>
      </c>
    </row>
    <row r="1572" spans="1:8" hidden="1" outlineLevel="2" collapsed="1" x14ac:dyDescent="0.3">
      <c r="A1572">
        <v>20233</v>
      </c>
      <c r="B1572" t="s">
        <v>60</v>
      </c>
      <c r="C1572" t="s">
        <v>61</v>
      </c>
      <c r="D1572" t="s">
        <v>62</v>
      </c>
      <c r="E1572" t="s">
        <v>404</v>
      </c>
      <c r="F1572">
        <v>46</v>
      </c>
      <c r="G1572">
        <v>49</v>
      </c>
      <c r="H1572">
        <v>10.320000000000002</v>
      </c>
    </row>
    <row r="1573" spans="1:8" hidden="1" outlineLevel="1" collapsed="1" x14ac:dyDescent="0.3">
      <c r="B1573" s="58" t="s">
        <v>162</v>
      </c>
      <c r="C1573" s="58"/>
      <c r="D1573" s="58"/>
      <c r="E1573" s="58"/>
      <c r="F1573" s="58">
        <f>SUBTOTAL(9,F1560:F1572)</f>
        <v>9772</v>
      </c>
      <c r="G1573" s="58">
        <f>SUBTOTAL(9,G1560:G1572)</f>
        <v>11143</v>
      </c>
      <c r="H1573" s="58">
        <f>SUBTOTAL(9,H1560:H1572)</f>
        <v>4408.3599999999997</v>
      </c>
    </row>
    <row r="1574" spans="1:8" hidden="1" outlineLevel="2" x14ac:dyDescent="0.3">
      <c r="A1574">
        <v>20233</v>
      </c>
      <c r="B1574" t="s">
        <v>63</v>
      </c>
      <c r="C1574" t="s">
        <v>64</v>
      </c>
      <c r="D1574" t="s">
        <v>65</v>
      </c>
      <c r="E1574">
        <v>-18</v>
      </c>
      <c r="F1574">
        <v>646</v>
      </c>
      <c r="G1574">
        <v>662</v>
      </c>
      <c r="H1574">
        <v>36.069999999999993</v>
      </c>
    </row>
    <row r="1575" spans="1:8" hidden="1" outlineLevel="2" collapsed="1" x14ac:dyDescent="0.3">
      <c r="A1575">
        <v>20233</v>
      </c>
      <c r="B1575" t="s">
        <v>63</v>
      </c>
      <c r="C1575" t="s">
        <v>64</v>
      </c>
      <c r="D1575" t="s">
        <v>65</v>
      </c>
      <c r="E1575" t="s">
        <v>117</v>
      </c>
      <c r="F1575">
        <v>2734</v>
      </c>
      <c r="G1575">
        <v>3186</v>
      </c>
      <c r="H1575">
        <v>713.03</v>
      </c>
    </row>
    <row r="1576" spans="1:8" hidden="1" outlineLevel="2" collapsed="1" x14ac:dyDescent="0.3">
      <c r="A1576">
        <v>20233</v>
      </c>
      <c r="B1576" t="s">
        <v>63</v>
      </c>
      <c r="C1576" t="s">
        <v>64</v>
      </c>
      <c r="D1576" t="s">
        <v>65</v>
      </c>
      <c r="E1576" t="s">
        <v>118</v>
      </c>
      <c r="F1576">
        <v>11325</v>
      </c>
      <c r="G1576">
        <v>13444</v>
      </c>
      <c r="H1576">
        <v>4242.1000000000013</v>
      </c>
    </row>
    <row r="1577" spans="1:8" hidden="1" outlineLevel="2" collapsed="1" x14ac:dyDescent="0.3">
      <c r="A1577">
        <v>20233</v>
      </c>
      <c r="B1577" t="s">
        <v>63</v>
      </c>
      <c r="C1577" t="s">
        <v>64</v>
      </c>
      <c r="D1577" t="s">
        <v>65</v>
      </c>
      <c r="E1577" t="s">
        <v>119</v>
      </c>
      <c r="F1577">
        <v>7549</v>
      </c>
      <c r="G1577">
        <v>9177</v>
      </c>
      <c r="H1577">
        <v>3342.5500000000015</v>
      </c>
    </row>
    <row r="1578" spans="1:8" hidden="1" outlineLevel="2" collapsed="1" x14ac:dyDescent="0.3">
      <c r="A1578">
        <v>20233</v>
      </c>
      <c r="B1578" t="s">
        <v>63</v>
      </c>
      <c r="C1578" t="s">
        <v>64</v>
      </c>
      <c r="D1578" t="s">
        <v>65</v>
      </c>
      <c r="E1578" t="s">
        <v>120</v>
      </c>
      <c r="F1578">
        <v>4705</v>
      </c>
      <c r="G1578">
        <v>5677</v>
      </c>
      <c r="H1578">
        <v>2184.4499999999985</v>
      </c>
    </row>
    <row r="1579" spans="1:8" hidden="1" outlineLevel="2" collapsed="1" x14ac:dyDescent="0.3">
      <c r="A1579">
        <v>20233</v>
      </c>
      <c r="B1579" t="s">
        <v>63</v>
      </c>
      <c r="C1579" t="s">
        <v>64</v>
      </c>
      <c r="D1579" t="s">
        <v>65</v>
      </c>
      <c r="E1579" t="s">
        <v>121</v>
      </c>
      <c r="F1579">
        <v>3482</v>
      </c>
      <c r="G1579">
        <v>4272</v>
      </c>
      <c r="H1579">
        <v>1654.1200000000003</v>
      </c>
    </row>
    <row r="1580" spans="1:8" hidden="1" outlineLevel="2" collapsed="1" x14ac:dyDescent="0.3">
      <c r="A1580">
        <v>20233</v>
      </c>
      <c r="B1580" t="s">
        <v>63</v>
      </c>
      <c r="C1580" t="s">
        <v>64</v>
      </c>
      <c r="D1580" t="s">
        <v>65</v>
      </c>
      <c r="E1580" t="s">
        <v>122</v>
      </c>
      <c r="F1580">
        <v>2862</v>
      </c>
      <c r="G1580">
        <v>3423</v>
      </c>
      <c r="H1580">
        <v>1404.5400000000002</v>
      </c>
    </row>
    <row r="1581" spans="1:8" hidden="1" outlineLevel="2" collapsed="1" x14ac:dyDescent="0.3">
      <c r="A1581">
        <v>20233</v>
      </c>
      <c r="B1581" t="s">
        <v>63</v>
      </c>
      <c r="C1581" t="s">
        <v>64</v>
      </c>
      <c r="D1581" t="s">
        <v>65</v>
      </c>
      <c r="E1581" t="s">
        <v>123</v>
      </c>
      <c r="F1581">
        <v>2370</v>
      </c>
      <c r="G1581">
        <v>2908</v>
      </c>
      <c r="H1581">
        <v>1160.0799999999997</v>
      </c>
    </row>
    <row r="1582" spans="1:8" hidden="1" outlineLevel="2" collapsed="1" x14ac:dyDescent="0.3">
      <c r="A1582">
        <v>20233</v>
      </c>
      <c r="B1582" t="s">
        <v>63</v>
      </c>
      <c r="C1582" t="s">
        <v>64</v>
      </c>
      <c r="D1582" t="s">
        <v>65</v>
      </c>
      <c r="E1582" t="s">
        <v>124</v>
      </c>
      <c r="F1582">
        <v>2168</v>
      </c>
      <c r="G1582">
        <v>2602</v>
      </c>
      <c r="H1582">
        <v>1014.4800000000001</v>
      </c>
    </row>
    <row r="1583" spans="1:8" hidden="1" outlineLevel="2" collapsed="1" x14ac:dyDescent="0.3">
      <c r="A1583">
        <v>20233</v>
      </c>
      <c r="B1583" t="s">
        <v>63</v>
      </c>
      <c r="C1583" t="s">
        <v>64</v>
      </c>
      <c r="D1583" t="s">
        <v>65</v>
      </c>
      <c r="E1583" t="s">
        <v>125</v>
      </c>
      <c r="F1583">
        <v>1672</v>
      </c>
      <c r="G1583">
        <v>2035</v>
      </c>
      <c r="H1583">
        <v>757.37999999999988</v>
      </c>
    </row>
    <row r="1584" spans="1:8" hidden="1" outlineLevel="2" collapsed="1" x14ac:dyDescent="0.3">
      <c r="A1584">
        <v>20233</v>
      </c>
      <c r="B1584" t="s">
        <v>63</v>
      </c>
      <c r="C1584" t="s">
        <v>64</v>
      </c>
      <c r="D1584" t="s">
        <v>65</v>
      </c>
      <c r="E1584" t="s">
        <v>126</v>
      </c>
      <c r="F1584">
        <v>964</v>
      </c>
      <c r="G1584">
        <v>1142</v>
      </c>
      <c r="H1584">
        <v>330.15999999999991</v>
      </c>
    </row>
    <row r="1585" spans="1:8" hidden="1" outlineLevel="2" collapsed="1" x14ac:dyDescent="0.3">
      <c r="A1585">
        <v>20233</v>
      </c>
      <c r="B1585" t="s">
        <v>63</v>
      </c>
      <c r="C1585" t="s">
        <v>64</v>
      </c>
      <c r="D1585" t="s">
        <v>65</v>
      </c>
      <c r="E1585" t="s">
        <v>403</v>
      </c>
      <c r="F1585">
        <v>394</v>
      </c>
      <c r="G1585">
        <v>440</v>
      </c>
      <c r="H1585">
        <v>102.42999999999998</v>
      </c>
    </row>
    <row r="1586" spans="1:8" hidden="1" outlineLevel="2" collapsed="1" x14ac:dyDescent="0.3">
      <c r="A1586">
        <v>20233</v>
      </c>
      <c r="B1586" t="s">
        <v>63</v>
      </c>
      <c r="C1586" t="s">
        <v>64</v>
      </c>
      <c r="D1586" t="s">
        <v>65</v>
      </c>
      <c r="E1586" t="s">
        <v>404</v>
      </c>
      <c r="F1586">
        <v>173</v>
      </c>
      <c r="G1586">
        <v>197</v>
      </c>
      <c r="H1586">
        <v>40.27000000000001</v>
      </c>
    </row>
    <row r="1587" spans="1:8" hidden="1" outlineLevel="1" collapsed="1" x14ac:dyDescent="0.3">
      <c r="B1587" s="58" t="s">
        <v>163</v>
      </c>
      <c r="C1587" s="58"/>
      <c r="D1587" s="58"/>
      <c r="E1587" s="58"/>
      <c r="F1587" s="58">
        <f>SUBTOTAL(9,F1574:F1586)</f>
        <v>41044</v>
      </c>
      <c r="G1587" s="58">
        <f>SUBTOTAL(9,G1574:G1586)</f>
        <v>49165</v>
      </c>
      <c r="H1587" s="58">
        <f>SUBTOTAL(9,H1574:H1586)</f>
        <v>16981.660000000003</v>
      </c>
    </row>
    <row r="1588" spans="1:8" hidden="1" outlineLevel="2" x14ac:dyDescent="0.3">
      <c r="A1588">
        <v>20233</v>
      </c>
      <c r="B1588" t="s">
        <v>66</v>
      </c>
      <c r="C1588" t="s">
        <v>67</v>
      </c>
      <c r="D1588" t="s">
        <v>68</v>
      </c>
      <c r="E1588">
        <v>-18</v>
      </c>
      <c r="F1588">
        <v>79</v>
      </c>
      <c r="G1588">
        <v>82</v>
      </c>
      <c r="H1588">
        <v>4.57</v>
      </c>
    </row>
    <row r="1589" spans="1:8" hidden="1" outlineLevel="2" collapsed="1" x14ac:dyDescent="0.3">
      <c r="A1589">
        <v>20233</v>
      </c>
      <c r="B1589" t="s">
        <v>66</v>
      </c>
      <c r="C1589" t="s">
        <v>67</v>
      </c>
      <c r="D1589" t="s">
        <v>68</v>
      </c>
      <c r="E1589" t="s">
        <v>117</v>
      </c>
      <c r="F1589">
        <v>1360</v>
      </c>
      <c r="G1589">
        <v>1568</v>
      </c>
      <c r="H1589">
        <v>457.1400000000001</v>
      </c>
    </row>
    <row r="1590" spans="1:8" hidden="1" outlineLevel="2" collapsed="1" x14ac:dyDescent="0.3">
      <c r="A1590">
        <v>20233</v>
      </c>
      <c r="B1590" t="s">
        <v>66</v>
      </c>
      <c r="C1590" t="s">
        <v>67</v>
      </c>
      <c r="D1590" t="s">
        <v>68</v>
      </c>
      <c r="E1590" t="s">
        <v>118</v>
      </c>
      <c r="F1590">
        <v>6787</v>
      </c>
      <c r="G1590">
        <v>8001</v>
      </c>
      <c r="H1590">
        <v>3056.3999999999996</v>
      </c>
    </row>
    <row r="1591" spans="1:8" hidden="1" outlineLevel="2" collapsed="1" x14ac:dyDescent="0.3">
      <c r="A1591">
        <v>20233</v>
      </c>
      <c r="B1591" t="s">
        <v>66</v>
      </c>
      <c r="C1591" t="s">
        <v>67</v>
      </c>
      <c r="D1591" t="s">
        <v>68</v>
      </c>
      <c r="E1591" t="s">
        <v>119</v>
      </c>
      <c r="F1591">
        <v>5470</v>
      </c>
      <c r="G1591">
        <v>6422</v>
      </c>
      <c r="H1591">
        <v>2821.5600000000013</v>
      </c>
    </row>
    <row r="1592" spans="1:8" hidden="1" outlineLevel="2" collapsed="1" x14ac:dyDescent="0.3">
      <c r="A1592">
        <v>20233</v>
      </c>
      <c r="B1592" t="s">
        <v>66</v>
      </c>
      <c r="C1592" t="s">
        <v>67</v>
      </c>
      <c r="D1592" t="s">
        <v>68</v>
      </c>
      <c r="E1592" t="s">
        <v>120</v>
      </c>
      <c r="F1592">
        <v>3956</v>
      </c>
      <c r="G1592">
        <v>4713</v>
      </c>
      <c r="H1592">
        <v>2112.4399999999991</v>
      </c>
    </row>
    <row r="1593" spans="1:8" hidden="1" outlineLevel="2" collapsed="1" x14ac:dyDescent="0.3">
      <c r="A1593">
        <v>20233</v>
      </c>
      <c r="B1593" t="s">
        <v>66</v>
      </c>
      <c r="C1593" t="s">
        <v>67</v>
      </c>
      <c r="D1593" t="s">
        <v>68</v>
      </c>
      <c r="E1593" t="s">
        <v>121</v>
      </c>
      <c r="F1593">
        <v>3329</v>
      </c>
      <c r="G1593">
        <v>3941</v>
      </c>
      <c r="H1593">
        <v>1802.9399999999996</v>
      </c>
    </row>
    <row r="1594" spans="1:8" hidden="1" outlineLevel="2" collapsed="1" x14ac:dyDescent="0.3">
      <c r="A1594">
        <v>20233</v>
      </c>
      <c r="B1594" t="s">
        <v>66</v>
      </c>
      <c r="C1594" t="s">
        <v>67</v>
      </c>
      <c r="D1594" t="s">
        <v>68</v>
      </c>
      <c r="E1594" t="s">
        <v>122</v>
      </c>
      <c r="F1594">
        <v>2716</v>
      </c>
      <c r="G1594">
        <v>3212</v>
      </c>
      <c r="H1594">
        <v>1501.9099999999999</v>
      </c>
    </row>
    <row r="1595" spans="1:8" hidden="1" outlineLevel="2" collapsed="1" x14ac:dyDescent="0.3">
      <c r="A1595">
        <v>20233</v>
      </c>
      <c r="B1595" t="s">
        <v>66</v>
      </c>
      <c r="C1595" t="s">
        <v>67</v>
      </c>
      <c r="D1595" t="s">
        <v>68</v>
      </c>
      <c r="E1595" t="s">
        <v>123</v>
      </c>
      <c r="F1595">
        <v>2039</v>
      </c>
      <c r="G1595">
        <v>2402</v>
      </c>
      <c r="H1595">
        <v>1136.1899999999998</v>
      </c>
    </row>
    <row r="1596" spans="1:8" hidden="1" outlineLevel="2" collapsed="1" x14ac:dyDescent="0.3">
      <c r="A1596">
        <v>20233</v>
      </c>
      <c r="B1596" t="s">
        <v>66</v>
      </c>
      <c r="C1596" t="s">
        <v>67</v>
      </c>
      <c r="D1596" t="s">
        <v>68</v>
      </c>
      <c r="E1596" t="s">
        <v>124</v>
      </c>
      <c r="F1596">
        <v>1679</v>
      </c>
      <c r="G1596">
        <v>1951</v>
      </c>
      <c r="H1596">
        <v>922.92000000000007</v>
      </c>
    </row>
    <row r="1597" spans="1:8" hidden="1" outlineLevel="2" collapsed="1" x14ac:dyDescent="0.3">
      <c r="A1597">
        <v>20233</v>
      </c>
      <c r="B1597" t="s">
        <v>66</v>
      </c>
      <c r="C1597" t="s">
        <v>67</v>
      </c>
      <c r="D1597" t="s">
        <v>68</v>
      </c>
      <c r="E1597" t="s">
        <v>125</v>
      </c>
      <c r="F1597">
        <v>1151</v>
      </c>
      <c r="G1597">
        <v>1325</v>
      </c>
      <c r="H1597">
        <v>649.05000000000007</v>
      </c>
    </row>
    <row r="1598" spans="1:8" hidden="1" outlineLevel="2" collapsed="1" x14ac:dyDescent="0.3">
      <c r="A1598">
        <v>20233</v>
      </c>
      <c r="B1598" t="s">
        <v>66</v>
      </c>
      <c r="C1598" t="s">
        <v>67</v>
      </c>
      <c r="D1598" t="s">
        <v>68</v>
      </c>
      <c r="E1598" t="s">
        <v>126</v>
      </c>
      <c r="F1598">
        <v>746</v>
      </c>
      <c r="G1598">
        <v>841</v>
      </c>
      <c r="H1598">
        <v>316.56000000000006</v>
      </c>
    </row>
    <row r="1599" spans="1:8" hidden="1" outlineLevel="2" collapsed="1" x14ac:dyDescent="0.3">
      <c r="A1599">
        <v>20233</v>
      </c>
      <c r="B1599" t="s">
        <v>66</v>
      </c>
      <c r="C1599" t="s">
        <v>67</v>
      </c>
      <c r="D1599" t="s">
        <v>68</v>
      </c>
      <c r="E1599" t="s">
        <v>403</v>
      </c>
      <c r="F1599">
        <v>480</v>
      </c>
      <c r="G1599">
        <v>521</v>
      </c>
      <c r="H1599">
        <v>178.42000000000004</v>
      </c>
    </row>
    <row r="1600" spans="1:8" hidden="1" outlineLevel="2" collapsed="1" x14ac:dyDescent="0.3">
      <c r="A1600">
        <v>20233</v>
      </c>
      <c r="B1600" t="s">
        <v>66</v>
      </c>
      <c r="C1600" t="s">
        <v>67</v>
      </c>
      <c r="D1600" t="s">
        <v>68</v>
      </c>
      <c r="E1600" t="s">
        <v>404</v>
      </c>
      <c r="F1600">
        <v>185</v>
      </c>
      <c r="G1600">
        <v>205</v>
      </c>
      <c r="H1600">
        <v>67.430000000000007</v>
      </c>
    </row>
    <row r="1601" spans="1:8" hidden="1" outlineLevel="1" collapsed="1" x14ac:dyDescent="0.3">
      <c r="B1601" s="58" t="s">
        <v>164</v>
      </c>
      <c r="C1601" s="58"/>
      <c r="D1601" s="58"/>
      <c r="E1601" s="58"/>
      <c r="F1601" s="58">
        <f>SUBTOTAL(9,F1588:F1600)</f>
        <v>29977</v>
      </c>
      <c r="G1601" s="58">
        <f>SUBTOTAL(9,G1588:G1600)</f>
        <v>35184</v>
      </c>
      <c r="H1601" s="58">
        <f>SUBTOTAL(9,H1588:H1600)</f>
        <v>15027.529999999999</v>
      </c>
    </row>
    <row r="1602" spans="1:8" hidden="1" outlineLevel="2" x14ac:dyDescent="0.3">
      <c r="A1602">
        <v>20233</v>
      </c>
      <c r="B1602" t="s">
        <v>69</v>
      </c>
      <c r="C1602" t="s">
        <v>70</v>
      </c>
      <c r="D1602" t="s">
        <v>71</v>
      </c>
      <c r="E1602">
        <v>-18</v>
      </c>
      <c r="F1602">
        <v>163</v>
      </c>
      <c r="G1602">
        <v>172</v>
      </c>
      <c r="H1602">
        <v>11.9</v>
      </c>
    </row>
    <row r="1603" spans="1:8" hidden="1" outlineLevel="2" collapsed="1" x14ac:dyDescent="0.3">
      <c r="A1603">
        <v>20233</v>
      </c>
      <c r="B1603" t="s">
        <v>69</v>
      </c>
      <c r="C1603" t="s">
        <v>70</v>
      </c>
      <c r="D1603" t="s">
        <v>71</v>
      </c>
      <c r="E1603" t="s">
        <v>117</v>
      </c>
      <c r="F1603">
        <v>762</v>
      </c>
      <c r="G1603">
        <v>939</v>
      </c>
      <c r="H1603">
        <v>105.13000000000001</v>
      </c>
    </row>
    <row r="1604" spans="1:8" hidden="1" outlineLevel="2" collapsed="1" x14ac:dyDescent="0.3">
      <c r="A1604">
        <v>20233</v>
      </c>
      <c r="B1604" t="s">
        <v>69</v>
      </c>
      <c r="C1604" t="s">
        <v>70</v>
      </c>
      <c r="D1604" t="s">
        <v>71</v>
      </c>
      <c r="E1604" t="s">
        <v>118</v>
      </c>
      <c r="F1604">
        <v>2958</v>
      </c>
      <c r="G1604">
        <v>3937</v>
      </c>
      <c r="H1604">
        <v>593.5</v>
      </c>
    </row>
    <row r="1605" spans="1:8" hidden="1" outlineLevel="2" collapsed="1" x14ac:dyDescent="0.3">
      <c r="A1605">
        <v>20233</v>
      </c>
      <c r="B1605" t="s">
        <v>69</v>
      </c>
      <c r="C1605" t="s">
        <v>70</v>
      </c>
      <c r="D1605" t="s">
        <v>71</v>
      </c>
      <c r="E1605" t="s">
        <v>119</v>
      </c>
      <c r="F1605">
        <v>2168</v>
      </c>
      <c r="G1605">
        <v>2952</v>
      </c>
      <c r="H1605">
        <v>527.5899999999998</v>
      </c>
    </row>
    <row r="1606" spans="1:8" hidden="1" outlineLevel="2" collapsed="1" x14ac:dyDescent="0.3">
      <c r="A1606">
        <v>20233</v>
      </c>
      <c r="B1606" t="s">
        <v>69</v>
      </c>
      <c r="C1606" t="s">
        <v>70</v>
      </c>
      <c r="D1606" t="s">
        <v>71</v>
      </c>
      <c r="E1606" t="s">
        <v>120</v>
      </c>
      <c r="F1606">
        <v>1380</v>
      </c>
      <c r="G1606">
        <v>2008</v>
      </c>
      <c r="H1606">
        <v>362.55999999999995</v>
      </c>
    </row>
    <row r="1607" spans="1:8" hidden="1" outlineLevel="2" collapsed="1" x14ac:dyDescent="0.3">
      <c r="A1607">
        <v>20233</v>
      </c>
      <c r="B1607" t="s">
        <v>69</v>
      </c>
      <c r="C1607" t="s">
        <v>70</v>
      </c>
      <c r="D1607" t="s">
        <v>71</v>
      </c>
      <c r="E1607" t="s">
        <v>121</v>
      </c>
      <c r="F1607">
        <v>1102</v>
      </c>
      <c r="G1607">
        <v>1589</v>
      </c>
      <c r="H1607">
        <v>297.24999999999994</v>
      </c>
    </row>
    <row r="1608" spans="1:8" hidden="1" outlineLevel="2" collapsed="1" x14ac:dyDescent="0.3">
      <c r="A1608">
        <v>20233</v>
      </c>
      <c r="B1608" t="s">
        <v>69</v>
      </c>
      <c r="C1608" t="s">
        <v>70</v>
      </c>
      <c r="D1608" t="s">
        <v>71</v>
      </c>
      <c r="E1608" t="s">
        <v>122</v>
      </c>
      <c r="F1608">
        <v>990</v>
      </c>
      <c r="G1608">
        <v>1399</v>
      </c>
      <c r="H1608">
        <v>277.0800000000001</v>
      </c>
    </row>
    <row r="1609" spans="1:8" hidden="1" outlineLevel="2" collapsed="1" x14ac:dyDescent="0.3">
      <c r="A1609">
        <v>20233</v>
      </c>
      <c r="B1609" t="s">
        <v>69</v>
      </c>
      <c r="C1609" t="s">
        <v>70</v>
      </c>
      <c r="D1609" t="s">
        <v>71</v>
      </c>
      <c r="E1609" t="s">
        <v>123</v>
      </c>
      <c r="F1609">
        <v>803</v>
      </c>
      <c r="G1609">
        <v>1183</v>
      </c>
      <c r="H1609">
        <v>248.32000000000008</v>
      </c>
    </row>
    <row r="1610" spans="1:8" hidden="1" outlineLevel="2" collapsed="1" x14ac:dyDescent="0.3">
      <c r="A1610">
        <v>20233</v>
      </c>
      <c r="B1610" t="s">
        <v>69</v>
      </c>
      <c r="C1610" t="s">
        <v>70</v>
      </c>
      <c r="D1610" t="s">
        <v>71</v>
      </c>
      <c r="E1610" t="s">
        <v>124</v>
      </c>
      <c r="F1610">
        <v>683</v>
      </c>
      <c r="G1610">
        <v>964</v>
      </c>
      <c r="H1610">
        <v>219.8</v>
      </c>
    </row>
    <row r="1611" spans="1:8" hidden="1" outlineLevel="2" collapsed="1" x14ac:dyDescent="0.3">
      <c r="A1611">
        <v>20233</v>
      </c>
      <c r="B1611" t="s">
        <v>69</v>
      </c>
      <c r="C1611" t="s">
        <v>70</v>
      </c>
      <c r="D1611" t="s">
        <v>71</v>
      </c>
      <c r="E1611" t="s">
        <v>125</v>
      </c>
      <c r="F1611">
        <v>583</v>
      </c>
      <c r="G1611">
        <v>849</v>
      </c>
      <c r="H1611">
        <v>180.26000000000002</v>
      </c>
    </row>
    <row r="1612" spans="1:8" hidden="1" outlineLevel="2" collapsed="1" x14ac:dyDescent="0.3">
      <c r="A1612">
        <v>20233</v>
      </c>
      <c r="B1612" t="s">
        <v>69</v>
      </c>
      <c r="C1612" t="s">
        <v>70</v>
      </c>
      <c r="D1612" t="s">
        <v>71</v>
      </c>
      <c r="E1612" t="s">
        <v>126</v>
      </c>
      <c r="F1612">
        <v>295</v>
      </c>
      <c r="G1612">
        <v>428</v>
      </c>
      <c r="H1612">
        <v>75.049999999999983</v>
      </c>
    </row>
    <row r="1613" spans="1:8" hidden="1" outlineLevel="2" collapsed="1" x14ac:dyDescent="0.3">
      <c r="A1613">
        <v>20233</v>
      </c>
      <c r="B1613" t="s">
        <v>69</v>
      </c>
      <c r="C1613" t="s">
        <v>70</v>
      </c>
      <c r="D1613" t="s">
        <v>71</v>
      </c>
      <c r="E1613" t="s">
        <v>403</v>
      </c>
      <c r="F1613">
        <v>77</v>
      </c>
      <c r="G1613">
        <v>97</v>
      </c>
      <c r="H1613">
        <v>11.569999999999999</v>
      </c>
    </row>
    <row r="1614" spans="1:8" hidden="1" outlineLevel="2" collapsed="1" x14ac:dyDescent="0.3">
      <c r="A1614">
        <v>20233</v>
      </c>
      <c r="B1614" t="s">
        <v>69</v>
      </c>
      <c r="C1614" t="s">
        <v>70</v>
      </c>
      <c r="D1614" t="s">
        <v>71</v>
      </c>
      <c r="E1614" t="s">
        <v>404</v>
      </c>
      <c r="F1614">
        <v>21</v>
      </c>
      <c r="G1614">
        <v>34</v>
      </c>
      <c r="H1614">
        <v>3.82</v>
      </c>
    </row>
    <row r="1615" spans="1:8" hidden="1" outlineLevel="1" collapsed="1" x14ac:dyDescent="0.3">
      <c r="B1615" s="58" t="s">
        <v>165</v>
      </c>
      <c r="C1615" s="58"/>
      <c r="D1615" s="58"/>
      <c r="E1615" s="58"/>
      <c r="F1615" s="58">
        <f>SUBTOTAL(9,F1602:F1614)</f>
        <v>11985</v>
      </c>
      <c r="G1615" s="58">
        <f>SUBTOTAL(9,G1602:G1614)</f>
        <v>16551</v>
      </c>
      <c r="H1615" s="58">
        <f>SUBTOTAL(9,H1602:H1614)</f>
        <v>2913.8300000000008</v>
      </c>
    </row>
    <row r="1616" spans="1:8" hidden="1" outlineLevel="2" x14ac:dyDescent="0.3">
      <c r="A1616">
        <v>20233</v>
      </c>
      <c r="B1616" t="s">
        <v>72</v>
      </c>
      <c r="C1616" t="s">
        <v>73</v>
      </c>
      <c r="D1616" t="s">
        <v>74</v>
      </c>
      <c r="E1616">
        <v>-18</v>
      </c>
      <c r="F1616">
        <v>7</v>
      </c>
      <c r="G1616">
        <v>7</v>
      </c>
      <c r="H1616">
        <v>0.47</v>
      </c>
    </row>
    <row r="1617" spans="1:8" hidden="1" outlineLevel="2" collapsed="1" x14ac:dyDescent="0.3">
      <c r="A1617">
        <v>20233</v>
      </c>
      <c r="B1617" t="s">
        <v>72</v>
      </c>
      <c r="C1617" t="s">
        <v>73</v>
      </c>
      <c r="D1617" t="s">
        <v>74</v>
      </c>
      <c r="E1617" t="s">
        <v>117</v>
      </c>
      <c r="F1617">
        <v>62</v>
      </c>
      <c r="G1617">
        <v>65</v>
      </c>
      <c r="H1617">
        <v>9.9099999999999984</v>
      </c>
    </row>
    <row r="1618" spans="1:8" hidden="1" outlineLevel="2" collapsed="1" x14ac:dyDescent="0.3">
      <c r="A1618">
        <v>20233</v>
      </c>
      <c r="B1618" t="s">
        <v>72</v>
      </c>
      <c r="C1618" t="s">
        <v>73</v>
      </c>
      <c r="D1618" t="s">
        <v>74</v>
      </c>
      <c r="E1618" t="s">
        <v>118</v>
      </c>
      <c r="F1618">
        <v>641</v>
      </c>
      <c r="G1618">
        <v>766</v>
      </c>
      <c r="H1618">
        <v>236.34000000000006</v>
      </c>
    </row>
    <row r="1619" spans="1:8" hidden="1" outlineLevel="2" collapsed="1" x14ac:dyDescent="0.3">
      <c r="A1619">
        <v>20233</v>
      </c>
      <c r="B1619" t="s">
        <v>72</v>
      </c>
      <c r="C1619" t="s">
        <v>73</v>
      </c>
      <c r="D1619" t="s">
        <v>74</v>
      </c>
      <c r="E1619" t="s">
        <v>119</v>
      </c>
      <c r="F1619">
        <v>746</v>
      </c>
      <c r="G1619">
        <v>915</v>
      </c>
      <c r="H1619">
        <v>313.57999999999993</v>
      </c>
    </row>
    <row r="1620" spans="1:8" hidden="1" outlineLevel="2" collapsed="1" x14ac:dyDescent="0.3">
      <c r="A1620">
        <v>20233</v>
      </c>
      <c r="B1620" t="s">
        <v>72</v>
      </c>
      <c r="C1620" t="s">
        <v>73</v>
      </c>
      <c r="D1620" t="s">
        <v>74</v>
      </c>
      <c r="E1620" t="s">
        <v>120</v>
      </c>
      <c r="F1620">
        <v>466</v>
      </c>
      <c r="G1620">
        <v>636</v>
      </c>
      <c r="H1620">
        <v>208.68000000000004</v>
      </c>
    </row>
    <row r="1621" spans="1:8" hidden="1" outlineLevel="2" collapsed="1" x14ac:dyDescent="0.3">
      <c r="A1621">
        <v>20233</v>
      </c>
      <c r="B1621" t="s">
        <v>72</v>
      </c>
      <c r="C1621" t="s">
        <v>73</v>
      </c>
      <c r="D1621" t="s">
        <v>74</v>
      </c>
      <c r="E1621" t="s">
        <v>121</v>
      </c>
      <c r="F1621">
        <v>277</v>
      </c>
      <c r="G1621">
        <v>353</v>
      </c>
      <c r="H1621">
        <v>114.73999999999998</v>
      </c>
    </row>
    <row r="1622" spans="1:8" hidden="1" outlineLevel="2" collapsed="1" x14ac:dyDescent="0.3">
      <c r="A1622">
        <v>20233</v>
      </c>
      <c r="B1622" t="s">
        <v>72</v>
      </c>
      <c r="C1622" t="s">
        <v>73</v>
      </c>
      <c r="D1622" t="s">
        <v>74</v>
      </c>
      <c r="E1622" t="s">
        <v>122</v>
      </c>
      <c r="F1622">
        <v>225</v>
      </c>
      <c r="G1622">
        <v>305</v>
      </c>
      <c r="H1622">
        <v>86.010000000000019</v>
      </c>
    </row>
    <row r="1623" spans="1:8" hidden="1" outlineLevel="2" collapsed="1" x14ac:dyDescent="0.3">
      <c r="A1623">
        <v>20233</v>
      </c>
      <c r="B1623" t="s">
        <v>72</v>
      </c>
      <c r="C1623" t="s">
        <v>73</v>
      </c>
      <c r="D1623" t="s">
        <v>74</v>
      </c>
      <c r="E1623" t="s">
        <v>123</v>
      </c>
      <c r="F1623">
        <v>149</v>
      </c>
      <c r="G1623">
        <v>195</v>
      </c>
      <c r="H1623">
        <v>57.52</v>
      </c>
    </row>
    <row r="1624" spans="1:8" hidden="1" outlineLevel="2" collapsed="1" x14ac:dyDescent="0.3">
      <c r="A1624">
        <v>20233</v>
      </c>
      <c r="B1624" t="s">
        <v>72</v>
      </c>
      <c r="C1624" t="s">
        <v>73</v>
      </c>
      <c r="D1624" t="s">
        <v>74</v>
      </c>
      <c r="E1624" t="s">
        <v>124</v>
      </c>
      <c r="F1624">
        <v>109</v>
      </c>
      <c r="G1624">
        <v>148</v>
      </c>
      <c r="H1624">
        <v>37.479999999999997</v>
      </c>
    </row>
    <row r="1625" spans="1:8" hidden="1" outlineLevel="2" collapsed="1" x14ac:dyDescent="0.3">
      <c r="A1625">
        <v>20233</v>
      </c>
      <c r="B1625" t="s">
        <v>72</v>
      </c>
      <c r="C1625" t="s">
        <v>73</v>
      </c>
      <c r="D1625" t="s">
        <v>74</v>
      </c>
      <c r="E1625" t="s">
        <v>125</v>
      </c>
      <c r="F1625">
        <v>93</v>
      </c>
      <c r="G1625">
        <v>130</v>
      </c>
      <c r="H1625">
        <v>31.36</v>
      </c>
    </row>
    <row r="1626" spans="1:8" hidden="1" outlineLevel="2" collapsed="1" x14ac:dyDescent="0.3">
      <c r="A1626">
        <v>20233</v>
      </c>
      <c r="B1626" t="s">
        <v>72</v>
      </c>
      <c r="C1626" t="s">
        <v>73</v>
      </c>
      <c r="D1626" t="s">
        <v>74</v>
      </c>
      <c r="E1626" t="s">
        <v>126</v>
      </c>
      <c r="F1626">
        <v>47</v>
      </c>
      <c r="G1626">
        <v>63</v>
      </c>
      <c r="H1626">
        <v>14.6</v>
      </c>
    </row>
    <row r="1627" spans="1:8" hidden="1" outlineLevel="2" collapsed="1" x14ac:dyDescent="0.3">
      <c r="A1627">
        <v>20233</v>
      </c>
      <c r="B1627" t="s">
        <v>72</v>
      </c>
      <c r="C1627" t="s">
        <v>73</v>
      </c>
      <c r="D1627" t="s">
        <v>74</v>
      </c>
      <c r="E1627" t="s">
        <v>403</v>
      </c>
      <c r="F1627">
        <v>48</v>
      </c>
      <c r="G1627">
        <v>52</v>
      </c>
      <c r="H1627">
        <v>8.4199999999999982</v>
      </c>
    </row>
    <row r="1628" spans="1:8" hidden="1" outlineLevel="2" collapsed="1" x14ac:dyDescent="0.3">
      <c r="A1628">
        <v>20233</v>
      </c>
      <c r="B1628" t="s">
        <v>72</v>
      </c>
      <c r="C1628" t="s">
        <v>73</v>
      </c>
      <c r="D1628" t="s">
        <v>74</v>
      </c>
      <c r="E1628" t="s">
        <v>404</v>
      </c>
      <c r="F1628">
        <v>12</v>
      </c>
      <c r="G1628">
        <v>15</v>
      </c>
      <c r="H1628">
        <v>2.0799999999999996</v>
      </c>
    </row>
    <row r="1629" spans="1:8" hidden="1" outlineLevel="1" collapsed="1" x14ac:dyDescent="0.3">
      <c r="B1629" s="58" t="s">
        <v>166</v>
      </c>
      <c r="C1629" s="58"/>
      <c r="D1629" s="58"/>
      <c r="E1629" s="58"/>
      <c r="F1629" s="58">
        <f>SUBTOTAL(9,F1616:F1628)</f>
        <v>2882</v>
      </c>
      <c r="G1629" s="58">
        <f>SUBTOTAL(9,G1616:G1628)</f>
        <v>3650</v>
      </c>
      <c r="H1629" s="58">
        <f>SUBTOTAL(9,H1616:H1628)</f>
        <v>1121.1899999999998</v>
      </c>
    </row>
    <row r="1630" spans="1:8" hidden="1" outlineLevel="2" x14ac:dyDescent="0.3">
      <c r="A1630">
        <v>20233</v>
      </c>
      <c r="B1630" t="s">
        <v>75</v>
      </c>
      <c r="C1630" t="s">
        <v>76</v>
      </c>
      <c r="D1630" t="s">
        <v>77</v>
      </c>
      <c r="E1630">
        <v>-18</v>
      </c>
      <c r="F1630">
        <v>2</v>
      </c>
      <c r="G1630">
        <v>2</v>
      </c>
      <c r="H1630">
        <v>0.16</v>
      </c>
    </row>
    <row r="1631" spans="1:8" hidden="1" outlineLevel="2" collapsed="1" x14ac:dyDescent="0.3">
      <c r="A1631">
        <v>20233</v>
      </c>
      <c r="B1631" t="s">
        <v>75</v>
      </c>
      <c r="C1631" t="s">
        <v>76</v>
      </c>
      <c r="D1631" t="s">
        <v>77</v>
      </c>
      <c r="E1631" t="s">
        <v>117</v>
      </c>
      <c r="F1631">
        <v>31</v>
      </c>
      <c r="G1631">
        <v>34</v>
      </c>
      <c r="H1631">
        <v>7.4399999999999986</v>
      </c>
    </row>
    <row r="1632" spans="1:8" hidden="1" outlineLevel="2" collapsed="1" x14ac:dyDescent="0.3">
      <c r="A1632">
        <v>20233</v>
      </c>
      <c r="B1632" t="s">
        <v>75</v>
      </c>
      <c r="C1632" t="s">
        <v>76</v>
      </c>
      <c r="D1632" t="s">
        <v>77</v>
      </c>
      <c r="E1632" t="s">
        <v>118</v>
      </c>
      <c r="F1632">
        <v>295</v>
      </c>
      <c r="G1632">
        <v>320</v>
      </c>
      <c r="H1632">
        <v>146.16000000000003</v>
      </c>
    </row>
    <row r="1633" spans="1:8" hidden="1" outlineLevel="2" collapsed="1" x14ac:dyDescent="0.3">
      <c r="A1633">
        <v>20233</v>
      </c>
      <c r="B1633" t="s">
        <v>75</v>
      </c>
      <c r="C1633" t="s">
        <v>76</v>
      </c>
      <c r="D1633" t="s">
        <v>77</v>
      </c>
      <c r="E1633" t="s">
        <v>119</v>
      </c>
      <c r="F1633">
        <v>320</v>
      </c>
      <c r="G1633">
        <v>351</v>
      </c>
      <c r="H1633">
        <v>192.22999999999996</v>
      </c>
    </row>
    <row r="1634" spans="1:8" hidden="1" outlineLevel="2" collapsed="1" x14ac:dyDescent="0.3">
      <c r="A1634">
        <v>20233</v>
      </c>
      <c r="B1634" t="s">
        <v>75</v>
      </c>
      <c r="C1634" t="s">
        <v>76</v>
      </c>
      <c r="D1634" t="s">
        <v>77</v>
      </c>
      <c r="E1634" t="s">
        <v>120</v>
      </c>
      <c r="F1634">
        <v>183</v>
      </c>
      <c r="G1634">
        <v>195</v>
      </c>
      <c r="H1634">
        <v>112.83</v>
      </c>
    </row>
    <row r="1635" spans="1:8" hidden="1" outlineLevel="2" collapsed="1" x14ac:dyDescent="0.3">
      <c r="A1635">
        <v>20233</v>
      </c>
      <c r="B1635" t="s">
        <v>75</v>
      </c>
      <c r="C1635" t="s">
        <v>76</v>
      </c>
      <c r="D1635" t="s">
        <v>77</v>
      </c>
      <c r="E1635" t="s">
        <v>121</v>
      </c>
      <c r="F1635">
        <v>111</v>
      </c>
      <c r="G1635">
        <v>125</v>
      </c>
      <c r="H1635">
        <v>59.96</v>
      </c>
    </row>
    <row r="1636" spans="1:8" hidden="1" outlineLevel="2" collapsed="1" x14ac:dyDescent="0.3">
      <c r="A1636">
        <v>20233</v>
      </c>
      <c r="B1636" t="s">
        <v>75</v>
      </c>
      <c r="C1636" t="s">
        <v>76</v>
      </c>
      <c r="D1636" t="s">
        <v>77</v>
      </c>
      <c r="E1636" t="s">
        <v>122</v>
      </c>
      <c r="F1636">
        <v>102</v>
      </c>
      <c r="G1636">
        <v>108</v>
      </c>
      <c r="H1636">
        <v>64.819999999999993</v>
      </c>
    </row>
    <row r="1637" spans="1:8" hidden="1" outlineLevel="2" collapsed="1" x14ac:dyDescent="0.3">
      <c r="A1637">
        <v>20233</v>
      </c>
      <c r="B1637" t="s">
        <v>75</v>
      </c>
      <c r="C1637" t="s">
        <v>76</v>
      </c>
      <c r="D1637" t="s">
        <v>77</v>
      </c>
      <c r="E1637" t="s">
        <v>123</v>
      </c>
      <c r="F1637">
        <v>86</v>
      </c>
      <c r="G1637">
        <v>88</v>
      </c>
      <c r="H1637">
        <v>46.849999999999994</v>
      </c>
    </row>
    <row r="1638" spans="1:8" hidden="1" outlineLevel="2" collapsed="1" x14ac:dyDescent="0.3">
      <c r="A1638">
        <v>20233</v>
      </c>
      <c r="B1638" t="s">
        <v>75</v>
      </c>
      <c r="C1638" t="s">
        <v>76</v>
      </c>
      <c r="D1638" t="s">
        <v>77</v>
      </c>
      <c r="E1638" t="s">
        <v>124</v>
      </c>
      <c r="F1638">
        <v>65</v>
      </c>
      <c r="G1638">
        <v>78</v>
      </c>
      <c r="H1638">
        <v>39.340000000000011</v>
      </c>
    </row>
    <row r="1639" spans="1:8" hidden="1" outlineLevel="2" collapsed="1" x14ac:dyDescent="0.3">
      <c r="A1639">
        <v>20233</v>
      </c>
      <c r="B1639" t="s">
        <v>75</v>
      </c>
      <c r="C1639" t="s">
        <v>76</v>
      </c>
      <c r="D1639" t="s">
        <v>77</v>
      </c>
      <c r="E1639" t="s">
        <v>125</v>
      </c>
      <c r="F1639">
        <v>59</v>
      </c>
      <c r="G1639">
        <v>66</v>
      </c>
      <c r="H1639">
        <v>32.43</v>
      </c>
    </row>
    <row r="1640" spans="1:8" hidden="1" outlineLevel="2" collapsed="1" x14ac:dyDescent="0.3">
      <c r="A1640">
        <v>20233</v>
      </c>
      <c r="B1640" t="s">
        <v>75</v>
      </c>
      <c r="C1640" t="s">
        <v>76</v>
      </c>
      <c r="D1640" t="s">
        <v>77</v>
      </c>
      <c r="E1640" t="s">
        <v>126</v>
      </c>
      <c r="F1640">
        <v>43</v>
      </c>
      <c r="G1640">
        <v>45</v>
      </c>
      <c r="H1640">
        <v>21.209999999999997</v>
      </c>
    </row>
    <row r="1641" spans="1:8" hidden="1" outlineLevel="2" collapsed="1" x14ac:dyDescent="0.3">
      <c r="A1641">
        <v>20233</v>
      </c>
      <c r="B1641" t="s">
        <v>75</v>
      </c>
      <c r="C1641" t="s">
        <v>76</v>
      </c>
      <c r="D1641" t="s">
        <v>77</v>
      </c>
      <c r="E1641" t="s">
        <v>403</v>
      </c>
      <c r="F1641">
        <v>20</v>
      </c>
      <c r="G1641">
        <v>20</v>
      </c>
      <c r="H1641">
        <v>6.1899999999999995</v>
      </c>
    </row>
    <row r="1642" spans="1:8" hidden="1" outlineLevel="2" collapsed="1" x14ac:dyDescent="0.3">
      <c r="A1642">
        <v>20233</v>
      </c>
      <c r="B1642" t="s">
        <v>75</v>
      </c>
      <c r="C1642" t="s">
        <v>76</v>
      </c>
      <c r="D1642" t="s">
        <v>77</v>
      </c>
      <c r="E1642" t="s">
        <v>404</v>
      </c>
      <c r="F1642">
        <v>8</v>
      </c>
      <c r="G1642">
        <v>9</v>
      </c>
      <c r="H1642">
        <v>1.51</v>
      </c>
    </row>
    <row r="1643" spans="1:8" hidden="1" outlineLevel="1" collapsed="1" x14ac:dyDescent="0.3">
      <c r="B1643" s="58" t="s">
        <v>167</v>
      </c>
      <c r="C1643" s="58"/>
      <c r="D1643" s="58"/>
      <c r="E1643" s="58"/>
      <c r="F1643" s="58">
        <f>SUBTOTAL(9,F1630:F1642)</f>
        <v>1325</v>
      </c>
      <c r="G1643" s="58">
        <f>SUBTOTAL(9,G1630:G1642)</f>
        <v>1441</v>
      </c>
      <c r="H1643" s="58">
        <f>SUBTOTAL(9,H1630:H1642)</f>
        <v>731.13</v>
      </c>
    </row>
    <row r="1644" spans="1:8" hidden="1" outlineLevel="2" x14ac:dyDescent="0.3">
      <c r="A1644">
        <v>20233</v>
      </c>
      <c r="B1644" t="s">
        <v>78</v>
      </c>
      <c r="C1644" t="s">
        <v>79</v>
      </c>
      <c r="D1644" t="s">
        <v>80</v>
      </c>
      <c r="E1644" t="s">
        <v>117</v>
      </c>
      <c r="F1644">
        <v>10</v>
      </c>
      <c r="G1644">
        <v>14</v>
      </c>
      <c r="H1644">
        <v>1.04</v>
      </c>
    </row>
    <row r="1645" spans="1:8" hidden="1" outlineLevel="2" collapsed="1" x14ac:dyDescent="0.3">
      <c r="A1645">
        <v>20233</v>
      </c>
      <c r="B1645" t="s">
        <v>78</v>
      </c>
      <c r="C1645" t="s">
        <v>79</v>
      </c>
      <c r="D1645" t="s">
        <v>80</v>
      </c>
      <c r="E1645" t="s">
        <v>118</v>
      </c>
      <c r="F1645">
        <v>76</v>
      </c>
      <c r="G1645">
        <v>94</v>
      </c>
      <c r="H1645">
        <v>33.350000000000009</v>
      </c>
    </row>
    <row r="1646" spans="1:8" hidden="1" outlineLevel="2" collapsed="1" x14ac:dyDescent="0.3">
      <c r="A1646">
        <v>20233</v>
      </c>
      <c r="B1646" t="s">
        <v>78</v>
      </c>
      <c r="C1646" t="s">
        <v>79</v>
      </c>
      <c r="D1646" t="s">
        <v>80</v>
      </c>
      <c r="E1646" t="s">
        <v>119</v>
      </c>
      <c r="F1646">
        <v>98</v>
      </c>
      <c r="G1646">
        <v>115</v>
      </c>
      <c r="H1646">
        <v>47.489999999999995</v>
      </c>
    </row>
    <row r="1647" spans="1:8" hidden="1" outlineLevel="2" collapsed="1" x14ac:dyDescent="0.3">
      <c r="A1647">
        <v>20233</v>
      </c>
      <c r="B1647" t="s">
        <v>78</v>
      </c>
      <c r="C1647" t="s">
        <v>79</v>
      </c>
      <c r="D1647" t="s">
        <v>80</v>
      </c>
      <c r="E1647" t="s">
        <v>120</v>
      </c>
      <c r="F1647">
        <v>54</v>
      </c>
      <c r="G1647">
        <v>73</v>
      </c>
      <c r="H1647">
        <v>19.909999999999997</v>
      </c>
    </row>
    <row r="1648" spans="1:8" hidden="1" outlineLevel="2" collapsed="1" x14ac:dyDescent="0.3">
      <c r="A1648">
        <v>20233</v>
      </c>
      <c r="B1648" t="s">
        <v>78</v>
      </c>
      <c r="C1648" t="s">
        <v>79</v>
      </c>
      <c r="D1648" t="s">
        <v>80</v>
      </c>
      <c r="E1648" t="s">
        <v>121</v>
      </c>
      <c r="F1648">
        <v>41</v>
      </c>
      <c r="G1648">
        <v>52</v>
      </c>
      <c r="H1648">
        <v>16.299999999999997</v>
      </c>
    </row>
    <row r="1649" spans="1:8" hidden="1" outlineLevel="2" collapsed="1" x14ac:dyDescent="0.3">
      <c r="A1649">
        <v>20233</v>
      </c>
      <c r="B1649" t="s">
        <v>78</v>
      </c>
      <c r="C1649" t="s">
        <v>79</v>
      </c>
      <c r="D1649" t="s">
        <v>80</v>
      </c>
      <c r="E1649" t="s">
        <v>122</v>
      </c>
      <c r="F1649">
        <v>48</v>
      </c>
      <c r="G1649">
        <v>55</v>
      </c>
      <c r="H1649">
        <v>18.919999999999998</v>
      </c>
    </row>
    <row r="1650" spans="1:8" hidden="1" outlineLevel="2" collapsed="1" x14ac:dyDescent="0.3">
      <c r="A1650">
        <v>20233</v>
      </c>
      <c r="B1650" t="s">
        <v>78</v>
      </c>
      <c r="C1650" t="s">
        <v>79</v>
      </c>
      <c r="D1650" t="s">
        <v>80</v>
      </c>
      <c r="E1650" t="s">
        <v>123</v>
      </c>
      <c r="F1650">
        <v>45</v>
      </c>
      <c r="G1650">
        <v>58</v>
      </c>
      <c r="H1650">
        <v>14.559999999999999</v>
      </c>
    </row>
    <row r="1651" spans="1:8" hidden="1" outlineLevel="2" collapsed="1" x14ac:dyDescent="0.3">
      <c r="A1651">
        <v>20233</v>
      </c>
      <c r="B1651" t="s">
        <v>78</v>
      </c>
      <c r="C1651" t="s">
        <v>79</v>
      </c>
      <c r="D1651" t="s">
        <v>80</v>
      </c>
      <c r="E1651" t="s">
        <v>124</v>
      </c>
      <c r="F1651">
        <v>47</v>
      </c>
      <c r="G1651">
        <v>64</v>
      </c>
      <c r="H1651">
        <v>14.309999999999999</v>
      </c>
    </row>
    <row r="1652" spans="1:8" hidden="1" outlineLevel="2" collapsed="1" x14ac:dyDescent="0.3">
      <c r="A1652">
        <v>20233</v>
      </c>
      <c r="B1652" t="s">
        <v>78</v>
      </c>
      <c r="C1652" t="s">
        <v>79</v>
      </c>
      <c r="D1652" t="s">
        <v>80</v>
      </c>
      <c r="E1652" t="s">
        <v>125</v>
      </c>
      <c r="F1652">
        <v>39</v>
      </c>
      <c r="G1652">
        <v>62</v>
      </c>
      <c r="H1652">
        <v>14.53</v>
      </c>
    </row>
    <row r="1653" spans="1:8" hidden="1" outlineLevel="2" collapsed="1" x14ac:dyDescent="0.3">
      <c r="A1653">
        <v>20233</v>
      </c>
      <c r="B1653" t="s">
        <v>78</v>
      </c>
      <c r="C1653" t="s">
        <v>79</v>
      </c>
      <c r="D1653" t="s">
        <v>80</v>
      </c>
      <c r="E1653" t="s">
        <v>126</v>
      </c>
      <c r="F1653">
        <v>39</v>
      </c>
      <c r="G1653">
        <v>47</v>
      </c>
      <c r="H1653">
        <v>8.9599999999999991</v>
      </c>
    </row>
    <row r="1654" spans="1:8" hidden="1" outlineLevel="2" collapsed="1" x14ac:dyDescent="0.3">
      <c r="A1654">
        <v>20233</v>
      </c>
      <c r="B1654" t="s">
        <v>78</v>
      </c>
      <c r="C1654" t="s">
        <v>79</v>
      </c>
      <c r="D1654" t="s">
        <v>80</v>
      </c>
      <c r="E1654" t="s">
        <v>403</v>
      </c>
      <c r="F1654">
        <v>19</v>
      </c>
      <c r="G1654">
        <v>19</v>
      </c>
      <c r="H1654">
        <v>3.0999999999999996</v>
      </c>
    </row>
    <row r="1655" spans="1:8" hidden="1" outlineLevel="2" collapsed="1" x14ac:dyDescent="0.3">
      <c r="A1655">
        <v>20233</v>
      </c>
      <c r="B1655" t="s">
        <v>78</v>
      </c>
      <c r="C1655" t="s">
        <v>79</v>
      </c>
      <c r="D1655" t="s">
        <v>80</v>
      </c>
      <c r="E1655" t="s">
        <v>404</v>
      </c>
      <c r="F1655">
        <v>11</v>
      </c>
      <c r="G1655">
        <v>14</v>
      </c>
      <c r="H1655">
        <v>2.13</v>
      </c>
    </row>
    <row r="1656" spans="1:8" hidden="1" outlineLevel="1" collapsed="1" x14ac:dyDescent="0.3">
      <c r="B1656" s="58" t="s">
        <v>168</v>
      </c>
      <c r="C1656" s="58"/>
      <c r="D1656" s="58"/>
      <c r="E1656" s="58"/>
      <c r="F1656" s="58">
        <f>SUBTOTAL(9,F1644:F1655)</f>
        <v>527</v>
      </c>
      <c r="G1656" s="58">
        <f>SUBTOTAL(9,G1644:G1655)</f>
        <v>667</v>
      </c>
      <c r="H1656" s="58">
        <f>SUBTOTAL(9,H1644:H1655)</f>
        <v>194.6</v>
      </c>
    </row>
    <row r="1657" spans="1:8" hidden="1" outlineLevel="2" x14ac:dyDescent="0.3">
      <c r="A1657">
        <v>20233</v>
      </c>
      <c r="B1657" t="s">
        <v>81</v>
      </c>
      <c r="C1657" t="s">
        <v>82</v>
      </c>
      <c r="D1657" t="s">
        <v>83</v>
      </c>
      <c r="E1657">
        <v>-18</v>
      </c>
      <c r="F1657">
        <v>20</v>
      </c>
      <c r="G1657">
        <v>20</v>
      </c>
      <c r="H1657">
        <v>1.07</v>
      </c>
    </row>
    <row r="1658" spans="1:8" hidden="1" outlineLevel="2" collapsed="1" x14ac:dyDescent="0.3">
      <c r="A1658">
        <v>20233</v>
      </c>
      <c r="B1658" t="s">
        <v>81</v>
      </c>
      <c r="C1658" t="s">
        <v>82</v>
      </c>
      <c r="D1658" t="s">
        <v>83</v>
      </c>
      <c r="E1658" t="s">
        <v>117</v>
      </c>
      <c r="F1658">
        <v>271</v>
      </c>
      <c r="G1658">
        <v>312</v>
      </c>
      <c r="H1658">
        <v>58.399999999999991</v>
      </c>
    </row>
    <row r="1659" spans="1:8" hidden="1" outlineLevel="2" collapsed="1" x14ac:dyDescent="0.3">
      <c r="A1659">
        <v>20233</v>
      </c>
      <c r="B1659" t="s">
        <v>81</v>
      </c>
      <c r="C1659" t="s">
        <v>82</v>
      </c>
      <c r="D1659" t="s">
        <v>83</v>
      </c>
      <c r="E1659" t="s">
        <v>118</v>
      </c>
      <c r="F1659">
        <v>1385</v>
      </c>
      <c r="G1659">
        <v>1643</v>
      </c>
      <c r="H1659">
        <v>522.52999999999986</v>
      </c>
    </row>
    <row r="1660" spans="1:8" hidden="1" outlineLevel="2" collapsed="1" x14ac:dyDescent="0.3">
      <c r="A1660">
        <v>20233</v>
      </c>
      <c r="B1660" t="s">
        <v>81</v>
      </c>
      <c r="C1660" t="s">
        <v>82</v>
      </c>
      <c r="D1660" t="s">
        <v>83</v>
      </c>
      <c r="E1660" t="s">
        <v>119</v>
      </c>
      <c r="F1660">
        <v>1387</v>
      </c>
      <c r="G1660">
        <v>1580</v>
      </c>
      <c r="H1660">
        <v>625.82000000000005</v>
      </c>
    </row>
    <row r="1661" spans="1:8" hidden="1" outlineLevel="2" collapsed="1" x14ac:dyDescent="0.3">
      <c r="A1661">
        <v>20233</v>
      </c>
      <c r="B1661" t="s">
        <v>81</v>
      </c>
      <c r="C1661" t="s">
        <v>82</v>
      </c>
      <c r="D1661" t="s">
        <v>83</v>
      </c>
      <c r="E1661" t="s">
        <v>120</v>
      </c>
      <c r="F1661">
        <v>781</v>
      </c>
      <c r="G1661">
        <v>930</v>
      </c>
      <c r="H1661">
        <v>348.40999999999997</v>
      </c>
    </row>
    <row r="1662" spans="1:8" hidden="1" outlineLevel="2" collapsed="1" x14ac:dyDescent="0.3">
      <c r="A1662">
        <v>20233</v>
      </c>
      <c r="B1662" t="s">
        <v>81</v>
      </c>
      <c r="C1662" t="s">
        <v>82</v>
      </c>
      <c r="D1662" t="s">
        <v>83</v>
      </c>
      <c r="E1662" t="s">
        <v>121</v>
      </c>
      <c r="F1662">
        <v>571</v>
      </c>
      <c r="G1662">
        <v>668</v>
      </c>
      <c r="H1662">
        <v>267.99</v>
      </c>
    </row>
    <row r="1663" spans="1:8" hidden="1" outlineLevel="2" collapsed="1" x14ac:dyDescent="0.3">
      <c r="A1663">
        <v>20233</v>
      </c>
      <c r="B1663" t="s">
        <v>81</v>
      </c>
      <c r="C1663" t="s">
        <v>82</v>
      </c>
      <c r="D1663" t="s">
        <v>83</v>
      </c>
      <c r="E1663" t="s">
        <v>122</v>
      </c>
      <c r="F1663">
        <v>416</v>
      </c>
      <c r="G1663">
        <v>487</v>
      </c>
      <c r="H1663">
        <v>198.13</v>
      </c>
    </row>
    <row r="1664" spans="1:8" hidden="1" outlineLevel="2" collapsed="1" x14ac:dyDescent="0.3">
      <c r="A1664">
        <v>20233</v>
      </c>
      <c r="B1664" t="s">
        <v>81</v>
      </c>
      <c r="C1664" t="s">
        <v>82</v>
      </c>
      <c r="D1664" t="s">
        <v>83</v>
      </c>
      <c r="E1664" t="s">
        <v>123</v>
      </c>
      <c r="F1664">
        <v>311</v>
      </c>
      <c r="G1664">
        <v>379</v>
      </c>
      <c r="H1664">
        <v>139.18</v>
      </c>
    </row>
    <row r="1665" spans="1:8" hidden="1" outlineLevel="2" collapsed="1" x14ac:dyDescent="0.3">
      <c r="A1665">
        <v>20233</v>
      </c>
      <c r="B1665" t="s">
        <v>81</v>
      </c>
      <c r="C1665" t="s">
        <v>82</v>
      </c>
      <c r="D1665" t="s">
        <v>83</v>
      </c>
      <c r="E1665" t="s">
        <v>124</v>
      </c>
      <c r="F1665">
        <v>298</v>
      </c>
      <c r="G1665">
        <v>355</v>
      </c>
      <c r="H1665">
        <v>120.91999999999999</v>
      </c>
    </row>
    <row r="1666" spans="1:8" hidden="1" outlineLevel="2" collapsed="1" x14ac:dyDescent="0.3">
      <c r="A1666">
        <v>20233</v>
      </c>
      <c r="B1666" t="s">
        <v>81</v>
      </c>
      <c r="C1666" t="s">
        <v>82</v>
      </c>
      <c r="D1666" t="s">
        <v>83</v>
      </c>
      <c r="E1666" t="s">
        <v>125</v>
      </c>
      <c r="F1666">
        <v>265</v>
      </c>
      <c r="G1666">
        <v>311</v>
      </c>
      <c r="H1666">
        <v>100.19</v>
      </c>
    </row>
    <row r="1667" spans="1:8" hidden="1" outlineLevel="2" collapsed="1" x14ac:dyDescent="0.3">
      <c r="A1667">
        <v>20233</v>
      </c>
      <c r="B1667" t="s">
        <v>81</v>
      </c>
      <c r="C1667" t="s">
        <v>82</v>
      </c>
      <c r="D1667" t="s">
        <v>83</v>
      </c>
      <c r="E1667" t="s">
        <v>126</v>
      </c>
      <c r="F1667">
        <v>197</v>
      </c>
      <c r="G1667">
        <v>212</v>
      </c>
      <c r="H1667">
        <v>59.710000000000015</v>
      </c>
    </row>
    <row r="1668" spans="1:8" hidden="1" outlineLevel="2" collapsed="1" x14ac:dyDescent="0.3">
      <c r="A1668">
        <v>20233</v>
      </c>
      <c r="B1668" t="s">
        <v>81</v>
      </c>
      <c r="C1668" t="s">
        <v>82</v>
      </c>
      <c r="D1668" t="s">
        <v>83</v>
      </c>
      <c r="E1668" t="s">
        <v>403</v>
      </c>
      <c r="F1668">
        <v>165</v>
      </c>
      <c r="G1668">
        <v>180</v>
      </c>
      <c r="H1668">
        <v>33.910000000000004</v>
      </c>
    </row>
    <row r="1669" spans="1:8" hidden="1" outlineLevel="2" collapsed="1" x14ac:dyDescent="0.3">
      <c r="A1669">
        <v>20233</v>
      </c>
      <c r="B1669" t="s">
        <v>81</v>
      </c>
      <c r="C1669" t="s">
        <v>82</v>
      </c>
      <c r="D1669" t="s">
        <v>83</v>
      </c>
      <c r="E1669" t="s">
        <v>404</v>
      </c>
      <c r="F1669">
        <v>79</v>
      </c>
      <c r="G1669">
        <v>85</v>
      </c>
      <c r="H1669">
        <v>16.630000000000003</v>
      </c>
    </row>
    <row r="1670" spans="1:8" hidden="1" outlineLevel="1" collapsed="1" x14ac:dyDescent="0.3">
      <c r="B1670" s="58" t="s">
        <v>169</v>
      </c>
      <c r="C1670" s="58"/>
      <c r="D1670" s="58"/>
      <c r="E1670" s="58"/>
      <c r="F1670" s="58">
        <f>SUBTOTAL(9,F1657:F1669)</f>
        <v>6146</v>
      </c>
      <c r="G1670" s="58">
        <f>SUBTOTAL(9,G1657:G1669)</f>
        <v>7162</v>
      </c>
      <c r="H1670" s="58">
        <f>SUBTOTAL(9,H1657:H1669)</f>
        <v>2492.89</v>
      </c>
    </row>
    <row r="1671" spans="1:8" hidden="1" outlineLevel="2" x14ac:dyDescent="0.3">
      <c r="A1671">
        <v>20233</v>
      </c>
      <c r="B1671" t="s">
        <v>84</v>
      </c>
      <c r="C1671" t="s">
        <v>85</v>
      </c>
      <c r="D1671" t="s">
        <v>86</v>
      </c>
      <c r="E1671">
        <v>-18</v>
      </c>
      <c r="F1671">
        <v>139</v>
      </c>
      <c r="G1671">
        <v>141</v>
      </c>
      <c r="H1671">
        <v>10.480000000000002</v>
      </c>
    </row>
    <row r="1672" spans="1:8" hidden="1" outlineLevel="2" collapsed="1" x14ac:dyDescent="0.3">
      <c r="A1672">
        <v>20233</v>
      </c>
      <c r="B1672" t="s">
        <v>84</v>
      </c>
      <c r="C1672" t="s">
        <v>85</v>
      </c>
      <c r="D1672" t="s">
        <v>86</v>
      </c>
      <c r="E1672" t="s">
        <v>117</v>
      </c>
      <c r="F1672">
        <v>733</v>
      </c>
      <c r="G1672">
        <v>866</v>
      </c>
      <c r="H1672">
        <v>177.37</v>
      </c>
    </row>
    <row r="1673" spans="1:8" hidden="1" outlineLevel="2" collapsed="1" x14ac:dyDescent="0.3">
      <c r="A1673">
        <v>20233</v>
      </c>
      <c r="B1673" t="s">
        <v>84</v>
      </c>
      <c r="C1673" t="s">
        <v>85</v>
      </c>
      <c r="D1673" t="s">
        <v>86</v>
      </c>
      <c r="E1673" t="s">
        <v>118</v>
      </c>
      <c r="F1673">
        <v>4421</v>
      </c>
      <c r="G1673">
        <v>5332</v>
      </c>
      <c r="H1673">
        <v>1554.1</v>
      </c>
    </row>
    <row r="1674" spans="1:8" hidden="1" outlineLevel="2" collapsed="1" x14ac:dyDescent="0.3">
      <c r="A1674">
        <v>20233</v>
      </c>
      <c r="B1674" t="s">
        <v>84</v>
      </c>
      <c r="C1674" t="s">
        <v>85</v>
      </c>
      <c r="D1674" t="s">
        <v>86</v>
      </c>
      <c r="E1674" t="s">
        <v>119</v>
      </c>
      <c r="F1674">
        <v>3853</v>
      </c>
      <c r="G1674">
        <v>4581</v>
      </c>
      <c r="H1674">
        <v>1508.9699999999996</v>
      </c>
    </row>
    <row r="1675" spans="1:8" hidden="1" outlineLevel="2" collapsed="1" x14ac:dyDescent="0.3">
      <c r="A1675">
        <v>20233</v>
      </c>
      <c r="B1675" t="s">
        <v>84</v>
      </c>
      <c r="C1675" t="s">
        <v>85</v>
      </c>
      <c r="D1675" t="s">
        <v>86</v>
      </c>
      <c r="E1675" t="s">
        <v>120</v>
      </c>
      <c r="F1675">
        <v>2796</v>
      </c>
      <c r="G1675">
        <v>3317</v>
      </c>
      <c r="H1675">
        <v>1150.7</v>
      </c>
    </row>
    <row r="1676" spans="1:8" hidden="1" outlineLevel="2" collapsed="1" x14ac:dyDescent="0.3">
      <c r="A1676">
        <v>20233</v>
      </c>
      <c r="B1676" t="s">
        <v>84</v>
      </c>
      <c r="C1676" t="s">
        <v>85</v>
      </c>
      <c r="D1676" t="s">
        <v>86</v>
      </c>
      <c r="E1676" t="s">
        <v>121</v>
      </c>
      <c r="F1676">
        <v>2194</v>
      </c>
      <c r="G1676">
        <v>2557</v>
      </c>
      <c r="H1676">
        <v>854.0100000000001</v>
      </c>
    </row>
    <row r="1677" spans="1:8" hidden="1" outlineLevel="2" collapsed="1" x14ac:dyDescent="0.3">
      <c r="A1677">
        <v>20233</v>
      </c>
      <c r="B1677" t="s">
        <v>84</v>
      </c>
      <c r="C1677" t="s">
        <v>85</v>
      </c>
      <c r="D1677" t="s">
        <v>86</v>
      </c>
      <c r="E1677" t="s">
        <v>122</v>
      </c>
      <c r="F1677">
        <v>1945</v>
      </c>
      <c r="G1677">
        <v>2288</v>
      </c>
      <c r="H1677">
        <v>771.85000000000014</v>
      </c>
    </row>
    <row r="1678" spans="1:8" hidden="1" outlineLevel="2" collapsed="1" x14ac:dyDescent="0.3">
      <c r="A1678">
        <v>20233</v>
      </c>
      <c r="B1678" t="s">
        <v>84</v>
      </c>
      <c r="C1678" t="s">
        <v>85</v>
      </c>
      <c r="D1678" t="s">
        <v>86</v>
      </c>
      <c r="E1678" t="s">
        <v>123</v>
      </c>
      <c r="F1678">
        <v>1629</v>
      </c>
      <c r="G1678">
        <v>1934</v>
      </c>
      <c r="H1678">
        <v>659.26999999999964</v>
      </c>
    </row>
    <row r="1679" spans="1:8" hidden="1" outlineLevel="2" collapsed="1" x14ac:dyDescent="0.3">
      <c r="A1679">
        <v>20233</v>
      </c>
      <c r="B1679" t="s">
        <v>84</v>
      </c>
      <c r="C1679" t="s">
        <v>85</v>
      </c>
      <c r="D1679" t="s">
        <v>86</v>
      </c>
      <c r="E1679" t="s">
        <v>124</v>
      </c>
      <c r="F1679">
        <v>1281</v>
      </c>
      <c r="G1679">
        <v>1497</v>
      </c>
      <c r="H1679">
        <v>515.53</v>
      </c>
    </row>
    <row r="1680" spans="1:8" hidden="1" outlineLevel="2" collapsed="1" x14ac:dyDescent="0.3">
      <c r="A1680">
        <v>20233</v>
      </c>
      <c r="B1680" t="s">
        <v>84</v>
      </c>
      <c r="C1680" t="s">
        <v>85</v>
      </c>
      <c r="D1680" t="s">
        <v>86</v>
      </c>
      <c r="E1680" t="s">
        <v>125</v>
      </c>
      <c r="F1680">
        <v>842</v>
      </c>
      <c r="G1680">
        <v>1012</v>
      </c>
      <c r="H1680">
        <v>324.45999999999998</v>
      </c>
    </row>
    <row r="1681" spans="1:8" hidden="1" outlineLevel="2" collapsed="1" x14ac:dyDescent="0.3">
      <c r="A1681">
        <v>20233</v>
      </c>
      <c r="B1681" t="s">
        <v>84</v>
      </c>
      <c r="C1681" t="s">
        <v>85</v>
      </c>
      <c r="D1681" t="s">
        <v>86</v>
      </c>
      <c r="E1681" t="s">
        <v>126</v>
      </c>
      <c r="F1681">
        <v>491</v>
      </c>
      <c r="G1681">
        <v>549</v>
      </c>
      <c r="H1681">
        <v>177.33999999999997</v>
      </c>
    </row>
    <row r="1682" spans="1:8" hidden="1" outlineLevel="2" collapsed="1" x14ac:dyDescent="0.3">
      <c r="A1682">
        <v>20233</v>
      </c>
      <c r="B1682" t="s">
        <v>84</v>
      </c>
      <c r="C1682" t="s">
        <v>85</v>
      </c>
      <c r="D1682" t="s">
        <v>86</v>
      </c>
      <c r="E1682" t="s">
        <v>403</v>
      </c>
      <c r="F1682">
        <v>236</v>
      </c>
      <c r="G1682">
        <v>264</v>
      </c>
      <c r="H1682">
        <v>67.459999999999994</v>
      </c>
    </row>
    <row r="1683" spans="1:8" hidden="1" outlineLevel="2" collapsed="1" x14ac:dyDescent="0.3">
      <c r="A1683">
        <v>20233</v>
      </c>
      <c r="B1683" t="s">
        <v>84</v>
      </c>
      <c r="C1683" t="s">
        <v>85</v>
      </c>
      <c r="D1683" t="s">
        <v>86</v>
      </c>
      <c r="E1683" t="s">
        <v>404</v>
      </c>
      <c r="F1683">
        <v>89</v>
      </c>
      <c r="G1683">
        <v>103</v>
      </c>
      <c r="H1683">
        <v>22.18</v>
      </c>
    </row>
    <row r="1684" spans="1:8" hidden="1" outlineLevel="1" collapsed="1" x14ac:dyDescent="0.3">
      <c r="B1684" s="58" t="s">
        <v>170</v>
      </c>
      <c r="C1684" s="58"/>
      <c r="D1684" s="58"/>
      <c r="E1684" s="58"/>
      <c r="F1684" s="58">
        <f>SUBTOTAL(9,F1671:F1683)</f>
        <v>20649</v>
      </c>
      <c r="G1684" s="58">
        <f>SUBTOTAL(9,G1671:G1683)</f>
        <v>24441</v>
      </c>
      <c r="H1684" s="58">
        <f>SUBTOTAL(9,H1671:H1683)</f>
        <v>7793.7199999999993</v>
      </c>
    </row>
    <row r="1685" spans="1:8" hidden="1" outlineLevel="2" x14ac:dyDescent="0.3">
      <c r="A1685">
        <v>20233</v>
      </c>
      <c r="B1685" t="s">
        <v>87</v>
      </c>
      <c r="C1685" t="s">
        <v>88</v>
      </c>
      <c r="D1685" t="s">
        <v>89</v>
      </c>
      <c r="E1685">
        <v>-18</v>
      </c>
      <c r="F1685">
        <v>15</v>
      </c>
      <c r="G1685">
        <v>15</v>
      </c>
      <c r="H1685">
        <v>0.42000000000000004</v>
      </c>
    </row>
    <row r="1686" spans="1:8" hidden="1" outlineLevel="2" collapsed="1" x14ac:dyDescent="0.3">
      <c r="A1686">
        <v>20233</v>
      </c>
      <c r="B1686" t="s">
        <v>87</v>
      </c>
      <c r="C1686" t="s">
        <v>88</v>
      </c>
      <c r="D1686" t="s">
        <v>89</v>
      </c>
      <c r="E1686" t="s">
        <v>117</v>
      </c>
      <c r="F1686">
        <v>39</v>
      </c>
      <c r="G1686">
        <v>41</v>
      </c>
      <c r="H1686">
        <v>3.8499999999999996</v>
      </c>
    </row>
    <row r="1687" spans="1:8" hidden="1" outlineLevel="2" collapsed="1" x14ac:dyDescent="0.3">
      <c r="A1687">
        <v>20233</v>
      </c>
      <c r="B1687" t="s">
        <v>87</v>
      </c>
      <c r="C1687" t="s">
        <v>88</v>
      </c>
      <c r="D1687" t="s">
        <v>89</v>
      </c>
      <c r="E1687" t="s">
        <v>118</v>
      </c>
      <c r="F1687">
        <v>178</v>
      </c>
      <c r="G1687">
        <v>236</v>
      </c>
      <c r="H1687">
        <v>56.780000000000008</v>
      </c>
    </row>
    <row r="1688" spans="1:8" hidden="1" outlineLevel="2" collapsed="1" x14ac:dyDescent="0.3">
      <c r="A1688">
        <v>20233</v>
      </c>
      <c r="B1688" t="s">
        <v>87</v>
      </c>
      <c r="C1688" t="s">
        <v>88</v>
      </c>
      <c r="D1688" t="s">
        <v>89</v>
      </c>
      <c r="E1688" t="s">
        <v>119</v>
      </c>
      <c r="F1688">
        <v>256</v>
      </c>
      <c r="G1688">
        <v>380</v>
      </c>
      <c r="H1688">
        <v>101.77</v>
      </c>
    </row>
    <row r="1689" spans="1:8" hidden="1" outlineLevel="2" collapsed="1" x14ac:dyDescent="0.3">
      <c r="A1689">
        <v>20233</v>
      </c>
      <c r="B1689" t="s">
        <v>87</v>
      </c>
      <c r="C1689" t="s">
        <v>88</v>
      </c>
      <c r="D1689" t="s">
        <v>89</v>
      </c>
      <c r="E1689" t="s">
        <v>120</v>
      </c>
      <c r="F1689">
        <v>198</v>
      </c>
      <c r="G1689">
        <v>372</v>
      </c>
      <c r="H1689">
        <v>66.340000000000018</v>
      </c>
    </row>
    <row r="1690" spans="1:8" hidden="1" outlineLevel="2" collapsed="1" x14ac:dyDescent="0.3">
      <c r="A1690">
        <v>20233</v>
      </c>
      <c r="B1690" t="s">
        <v>87</v>
      </c>
      <c r="C1690" t="s">
        <v>88</v>
      </c>
      <c r="D1690" t="s">
        <v>89</v>
      </c>
      <c r="E1690" t="s">
        <v>121</v>
      </c>
      <c r="F1690">
        <v>205</v>
      </c>
      <c r="G1690">
        <v>431</v>
      </c>
      <c r="H1690">
        <v>58.71</v>
      </c>
    </row>
    <row r="1691" spans="1:8" hidden="1" outlineLevel="2" collapsed="1" x14ac:dyDescent="0.3">
      <c r="A1691">
        <v>20233</v>
      </c>
      <c r="B1691" t="s">
        <v>87</v>
      </c>
      <c r="C1691" t="s">
        <v>88</v>
      </c>
      <c r="D1691" t="s">
        <v>89</v>
      </c>
      <c r="E1691" t="s">
        <v>122</v>
      </c>
      <c r="F1691">
        <v>172</v>
      </c>
      <c r="G1691">
        <v>433</v>
      </c>
      <c r="H1691">
        <v>55.09</v>
      </c>
    </row>
    <row r="1692" spans="1:8" hidden="1" outlineLevel="2" collapsed="1" x14ac:dyDescent="0.3">
      <c r="A1692">
        <v>20233</v>
      </c>
      <c r="B1692" t="s">
        <v>87</v>
      </c>
      <c r="C1692" t="s">
        <v>88</v>
      </c>
      <c r="D1692" t="s">
        <v>89</v>
      </c>
      <c r="E1692" t="s">
        <v>123</v>
      </c>
      <c r="F1692">
        <v>178</v>
      </c>
      <c r="G1692">
        <v>426</v>
      </c>
      <c r="H1692">
        <v>48.040000000000006</v>
      </c>
    </row>
    <row r="1693" spans="1:8" hidden="1" outlineLevel="2" collapsed="1" x14ac:dyDescent="0.3">
      <c r="A1693">
        <v>20233</v>
      </c>
      <c r="B1693" t="s">
        <v>87</v>
      </c>
      <c r="C1693" t="s">
        <v>88</v>
      </c>
      <c r="D1693" t="s">
        <v>89</v>
      </c>
      <c r="E1693" t="s">
        <v>124</v>
      </c>
      <c r="F1693">
        <v>154</v>
      </c>
      <c r="G1693">
        <v>379</v>
      </c>
      <c r="H1693">
        <v>47.279999999999994</v>
      </c>
    </row>
    <row r="1694" spans="1:8" hidden="1" outlineLevel="2" collapsed="1" x14ac:dyDescent="0.3">
      <c r="A1694">
        <v>20233</v>
      </c>
      <c r="B1694" t="s">
        <v>87</v>
      </c>
      <c r="C1694" t="s">
        <v>88</v>
      </c>
      <c r="D1694" t="s">
        <v>89</v>
      </c>
      <c r="E1694" t="s">
        <v>125</v>
      </c>
      <c r="F1694">
        <v>102</v>
      </c>
      <c r="G1694">
        <v>245</v>
      </c>
      <c r="H1694">
        <v>34.08</v>
      </c>
    </row>
    <row r="1695" spans="1:8" hidden="1" outlineLevel="2" collapsed="1" x14ac:dyDescent="0.3">
      <c r="A1695">
        <v>20233</v>
      </c>
      <c r="B1695" t="s">
        <v>87</v>
      </c>
      <c r="C1695" t="s">
        <v>88</v>
      </c>
      <c r="D1695" t="s">
        <v>89</v>
      </c>
      <c r="E1695" t="s">
        <v>126</v>
      </c>
      <c r="F1695">
        <v>74</v>
      </c>
      <c r="G1695">
        <v>128</v>
      </c>
      <c r="H1695">
        <v>24.65</v>
      </c>
    </row>
    <row r="1696" spans="1:8" hidden="1" outlineLevel="2" collapsed="1" x14ac:dyDescent="0.3">
      <c r="A1696">
        <v>20233</v>
      </c>
      <c r="B1696" t="s">
        <v>87</v>
      </c>
      <c r="C1696" t="s">
        <v>88</v>
      </c>
      <c r="D1696" t="s">
        <v>89</v>
      </c>
      <c r="E1696" t="s">
        <v>403</v>
      </c>
      <c r="F1696">
        <v>43</v>
      </c>
      <c r="G1696">
        <v>66</v>
      </c>
      <c r="H1696">
        <v>11.790000000000001</v>
      </c>
    </row>
    <row r="1697" spans="1:8" hidden="1" outlineLevel="2" collapsed="1" x14ac:dyDescent="0.3">
      <c r="A1697">
        <v>20233</v>
      </c>
      <c r="B1697" t="s">
        <v>87</v>
      </c>
      <c r="C1697" t="s">
        <v>88</v>
      </c>
      <c r="D1697" t="s">
        <v>89</v>
      </c>
      <c r="E1697" t="s">
        <v>404</v>
      </c>
      <c r="F1697">
        <v>21</v>
      </c>
      <c r="G1697">
        <v>26</v>
      </c>
      <c r="H1697">
        <v>4.4299999999999988</v>
      </c>
    </row>
    <row r="1698" spans="1:8" hidden="1" outlineLevel="1" collapsed="1" x14ac:dyDescent="0.3">
      <c r="B1698" s="58" t="s">
        <v>171</v>
      </c>
      <c r="C1698" s="58"/>
      <c r="D1698" s="58"/>
      <c r="E1698" s="58"/>
      <c r="F1698" s="58">
        <f>SUBTOTAL(9,F1685:F1697)</f>
        <v>1635</v>
      </c>
      <c r="G1698" s="58">
        <f>SUBTOTAL(9,G1685:G1697)</f>
        <v>3178</v>
      </c>
      <c r="H1698" s="58">
        <f>SUBTOTAL(9,H1685:H1697)</f>
        <v>513.23</v>
      </c>
    </row>
    <row r="1699" spans="1:8" hidden="1" outlineLevel="2" x14ac:dyDescent="0.3">
      <c r="A1699">
        <v>20233</v>
      </c>
      <c r="B1699" t="s">
        <v>90</v>
      </c>
      <c r="C1699" t="s">
        <v>91</v>
      </c>
      <c r="D1699" t="s">
        <v>92</v>
      </c>
      <c r="E1699">
        <v>-18</v>
      </c>
      <c r="F1699">
        <v>8</v>
      </c>
      <c r="G1699">
        <v>8</v>
      </c>
      <c r="H1699">
        <v>0.18</v>
      </c>
    </row>
    <row r="1700" spans="1:8" hidden="1" outlineLevel="2" collapsed="1" x14ac:dyDescent="0.3">
      <c r="A1700">
        <v>20233</v>
      </c>
      <c r="B1700" t="s">
        <v>90</v>
      </c>
      <c r="C1700" t="s">
        <v>91</v>
      </c>
      <c r="D1700" t="s">
        <v>92</v>
      </c>
      <c r="E1700" t="s">
        <v>117</v>
      </c>
      <c r="F1700">
        <v>14</v>
      </c>
      <c r="G1700">
        <v>17</v>
      </c>
      <c r="H1700">
        <v>1.9100000000000001</v>
      </c>
    </row>
    <row r="1701" spans="1:8" hidden="1" outlineLevel="2" collapsed="1" x14ac:dyDescent="0.3">
      <c r="A1701">
        <v>20233</v>
      </c>
      <c r="B1701" t="s">
        <v>90</v>
      </c>
      <c r="C1701" t="s">
        <v>91</v>
      </c>
      <c r="D1701" t="s">
        <v>92</v>
      </c>
      <c r="E1701" t="s">
        <v>118</v>
      </c>
      <c r="F1701">
        <v>127</v>
      </c>
      <c r="G1701">
        <v>165</v>
      </c>
      <c r="H1701">
        <v>18.850000000000001</v>
      </c>
    </row>
    <row r="1702" spans="1:8" hidden="1" outlineLevel="2" collapsed="1" x14ac:dyDescent="0.3">
      <c r="A1702">
        <v>20233</v>
      </c>
      <c r="B1702" t="s">
        <v>90</v>
      </c>
      <c r="C1702" t="s">
        <v>91</v>
      </c>
      <c r="D1702" t="s">
        <v>92</v>
      </c>
      <c r="E1702" t="s">
        <v>119</v>
      </c>
      <c r="F1702">
        <v>198</v>
      </c>
      <c r="G1702">
        <v>231</v>
      </c>
      <c r="H1702">
        <v>31.35</v>
      </c>
    </row>
    <row r="1703" spans="1:8" hidden="1" outlineLevel="2" collapsed="1" x14ac:dyDescent="0.3">
      <c r="A1703">
        <v>20233</v>
      </c>
      <c r="B1703" t="s">
        <v>90</v>
      </c>
      <c r="C1703" t="s">
        <v>91</v>
      </c>
      <c r="D1703" t="s">
        <v>92</v>
      </c>
      <c r="E1703" t="s">
        <v>120</v>
      </c>
      <c r="F1703">
        <v>123</v>
      </c>
      <c r="G1703">
        <v>143</v>
      </c>
      <c r="H1703">
        <v>18.389999999999997</v>
      </c>
    </row>
    <row r="1704" spans="1:8" hidden="1" outlineLevel="2" collapsed="1" x14ac:dyDescent="0.3">
      <c r="A1704">
        <v>20233</v>
      </c>
      <c r="B1704" t="s">
        <v>90</v>
      </c>
      <c r="C1704" t="s">
        <v>91</v>
      </c>
      <c r="D1704" t="s">
        <v>92</v>
      </c>
      <c r="E1704" t="s">
        <v>121</v>
      </c>
      <c r="F1704">
        <v>117</v>
      </c>
      <c r="G1704">
        <v>135</v>
      </c>
      <c r="H1704">
        <v>26.71</v>
      </c>
    </row>
    <row r="1705" spans="1:8" hidden="1" outlineLevel="2" collapsed="1" x14ac:dyDescent="0.3">
      <c r="A1705">
        <v>20233</v>
      </c>
      <c r="B1705" t="s">
        <v>90</v>
      </c>
      <c r="C1705" t="s">
        <v>91</v>
      </c>
      <c r="D1705" t="s">
        <v>92</v>
      </c>
      <c r="E1705" t="s">
        <v>122</v>
      </c>
      <c r="F1705">
        <v>108</v>
      </c>
      <c r="G1705">
        <v>120</v>
      </c>
      <c r="H1705">
        <v>17.5</v>
      </c>
    </row>
    <row r="1706" spans="1:8" hidden="1" outlineLevel="2" collapsed="1" x14ac:dyDescent="0.3">
      <c r="A1706">
        <v>20233</v>
      </c>
      <c r="B1706" t="s">
        <v>90</v>
      </c>
      <c r="C1706" t="s">
        <v>91</v>
      </c>
      <c r="D1706" t="s">
        <v>92</v>
      </c>
      <c r="E1706" t="s">
        <v>123</v>
      </c>
      <c r="F1706">
        <v>92</v>
      </c>
      <c r="G1706">
        <v>101</v>
      </c>
      <c r="H1706">
        <v>15.139999999999997</v>
      </c>
    </row>
    <row r="1707" spans="1:8" hidden="1" outlineLevel="2" collapsed="1" x14ac:dyDescent="0.3">
      <c r="A1707">
        <v>20233</v>
      </c>
      <c r="B1707" t="s">
        <v>90</v>
      </c>
      <c r="C1707" t="s">
        <v>91</v>
      </c>
      <c r="D1707" t="s">
        <v>92</v>
      </c>
      <c r="E1707" t="s">
        <v>124</v>
      </c>
      <c r="F1707">
        <v>108</v>
      </c>
      <c r="G1707">
        <v>113</v>
      </c>
      <c r="H1707">
        <v>18.23</v>
      </c>
    </row>
    <row r="1708" spans="1:8" hidden="1" outlineLevel="2" collapsed="1" x14ac:dyDescent="0.3">
      <c r="A1708">
        <v>20233</v>
      </c>
      <c r="B1708" t="s">
        <v>90</v>
      </c>
      <c r="C1708" t="s">
        <v>91</v>
      </c>
      <c r="D1708" t="s">
        <v>92</v>
      </c>
      <c r="E1708" t="s">
        <v>125</v>
      </c>
      <c r="F1708">
        <v>66</v>
      </c>
      <c r="G1708">
        <v>76</v>
      </c>
      <c r="H1708">
        <v>11.360000000000003</v>
      </c>
    </row>
    <row r="1709" spans="1:8" hidden="1" outlineLevel="2" collapsed="1" x14ac:dyDescent="0.3">
      <c r="A1709">
        <v>20233</v>
      </c>
      <c r="B1709" t="s">
        <v>90</v>
      </c>
      <c r="C1709" t="s">
        <v>91</v>
      </c>
      <c r="D1709" t="s">
        <v>92</v>
      </c>
      <c r="E1709" t="s">
        <v>126</v>
      </c>
      <c r="F1709">
        <v>59</v>
      </c>
      <c r="G1709">
        <v>68</v>
      </c>
      <c r="H1709">
        <v>10.87</v>
      </c>
    </row>
    <row r="1710" spans="1:8" hidden="1" outlineLevel="2" collapsed="1" x14ac:dyDescent="0.3">
      <c r="A1710">
        <v>20233</v>
      </c>
      <c r="B1710" t="s">
        <v>90</v>
      </c>
      <c r="C1710" t="s">
        <v>91</v>
      </c>
      <c r="D1710" t="s">
        <v>92</v>
      </c>
      <c r="E1710" t="s">
        <v>403</v>
      </c>
      <c r="F1710">
        <v>25</v>
      </c>
      <c r="G1710">
        <v>26</v>
      </c>
      <c r="H1710">
        <v>3.7699999999999996</v>
      </c>
    </row>
    <row r="1711" spans="1:8" hidden="1" outlineLevel="2" collapsed="1" x14ac:dyDescent="0.3">
      <c r="A1711">
        <v>20233</v>
      </c>
      <c r="B1711" t="s">
        <v>90</v>
      </c>
      <c r="C1711" t="s">
        <v>91</v>
      </c>
      <c r="D1711" t="s">
        <v>92</v>
      </c>
      <c r="E1711" t="s">
        <v>404</v>
      </c>
      <c r="F1711">
        <v>18</v>
      </c>
      <c r="G1711">
        <v>18</v>
      </c>
      <c r="H1711">
        <v>1.67</v>
      </c>
    </row>
    <row r="1712" spans="1:8" hidden="1" outlineLevel="1" collapsed="1" x14ac:dyDescent="0.3">
      <c r="B1712" s="58" t="s">
        <v>172</v>
      </c>
      <c r="C1712" s="58"/>
      <c r="D1712" s="58"/>
      <c r="E1712" s="58"/>
      <c r="F1712" s="58">
        <f>SUBTOTAL(9,F1699:F1711)</f>
        <v>1063</v>
      </c>
      <c r="G1712" s="58">
        <f>SUBTOTAL(9,G1699:G1711)</f>
        <v>1221</v>
      </c>
      <c r="H1712" s="58">
        <f>SUBTOTAL(9,H1699:H1711)</f>
        <v>175.93</v>
      </c>
    </row>
    <row r="1713" spans="1:8" hidden="1" outlineLevel="2" x14ac:dyDescent="0.3">
      <c r="A1713">
        <v>20233</v>
      </c>
      <c r="B1713" t="s">
        <v>93</v>
      </c>
      <c r="C1713" t="s">
        <v>94</v>
      </c>
      <c r="D1713" t="s">
        <v>95</v>
      </c>
      <c r="E1713">
        <v>-18</v>
      </c>
      <c r="F1713">
        <v>19</v>
      </c>
      <c r="G1713">
        <v>19</v>
      </c>
      <c r="H1713">
        <v>0.84</v>
      </c>
    </row>
    <row r="1714" spans="1:8" hidden="1" outlineLevel="2" collapsed="1" x14ac:dyDescent="0.3">
      <c r="A1714">
        <v>20233</v>
      </c>
      <c r="B1714" t="s">
        <v>93</v>
      </c>
      <c r="C1714" t="s">
        <v>94</v>
      </c>
      <c r="D1714" t="s">
        <v>95</v>
      </c>
      <c r="E1714" t="s">
        <v>117</v>
      </c>
      <c r="F1714">
        <v>85</v>
      </c>
      <c r="G1714">
        <v>92</v>
      </c>
      <c r="H1714">
        <v>13.260000000000002</v>
      </c>
    </row>
    <row r="1715" spans="1:8" hidden="1" outlineLevel="2" collapsed="1" x14ac:dyDescent="0.3">
      <c r="A1715">
        <v>20233</v>
      </c>
      <c r="B1715" t="s">
        <v>93</v>
      </c>
      <c r="C1715" t="s">
        <v>94</v>
      </c>
      <c r="D1715" t="s">
        <v>95</v>
      </c>
      <c r="E1715" t="s">
        <v>118</v>
      </c>
      <c r="F1715">
        <v>726</v>
      </c>
      <c r="G1715">
        <v>957</v>
      </c>
      <c r="H1715">
        <v>167.65999999999994</v>
      </c>
    </row>
    <row r="1716" spans="1:8" hidden="1" outlineLevel="2" collapsed="1" x14ac:dyDescent="0.3">
      <c r="A1716">
        <v>20233</v>
      </c>
      <c r="B1716" t="s">
        <v>93</v>
      </c>
      <c r="C1716" t="s">
        <v>94</v>
      </c>
      <c r="D1716" t="s">
        <v>95</v>
      </c>
      <c r="E1716" t="s">
        <v>119</v>
      </c>
      <c r="F1716">
        <v>1198</v>
      </c>
      <c r="G1716">
        <v>1953</v>
      </c>
      <c r="H1716">
        <v>306.88</v>
      </c>
    </row>
    <row r="1717" spans="1:8" hidden="1" outlineLevel="2" collapsed="1" x14ac:dyDescent="0.3">
      <c r="A1717">
        <v>20233</v>
      </c>
      <c r="B1717" t="s">
        <v>93</v>
      </c>
      <c r="C1717" t="s">
        <v>94</v>
      </c>
      <c r="D1717" t="s">
        <v>95</v>
      </c>
      <c r="E1717" t="s">
        <v>120</v>
      </c>
      <c r="F1717">
        <v>958</v>
      </c>
      <c r="G1717">
        <v>1728</v>
      </c>
      <c r="H1717">
        <v>243.27</v>
      </c>
    </row>
    <row r="1718" spans="1:8" hidden="1" outlineLevel="2" collapsed="1" x14ac:dyDescent="0.3">
      <c r="A1718">
        <v>20233</v>
      </c>
      <c r="B1718" t="s">
        <v>93</v>
      </c>
      <c r="C1718" t="s">
        <v>94</v>
      </c>
      <c r="D1718" t="s">
        <v>95</v>
      </c>
      <c r="E1718" t="s">
        <v>121</v>
      </c>
      <c r="F1718">
        <v>880</v>
      </c>
      <c r="G1718">
        <v>1769</v>
      </c>
      <c r="H1718">
        <v>224.15</v>
      </c>
    </row>
    <row r="1719" spans="1:8" hidden="1" outlineLevel="2" collapsed="1" x14ac:dyDescent="0.3">
      <c r="A1719">
        <v>20233</v>
      </c>
      <c r="B1719" t="s">
        <v>93</v>
      </c>
      <c r="C1719" t="s">
        <v>94</v>
      </c>
      <c r="D1719" t="s">
        <v>95</v>
      </c>
      <c r="E1719" t="s">
        <v>122</v>
      </c>
      <c r="F1719">
        <v>912</v>
      </c>
      <c r="G1719">
        <v>1788</v>
      </c>
      <c r="H1719">
        <v>213.96000000000004</v>
      </c>
    </row>
    <row r="1720" spans="1:8" hidden="1" outlineLevel="2" collapsed="1" x14ac:dyDescent="0.3">
      <c r="A1720">
        <v>20233</v>
      </c>
      <c r="B1720" t="s">
        <v>93</v>
      </c>
      <c r="C1720" t="s">
        <v>94</v>
      </c>
      <c r="D1720" t="s">
        <v>95</v>
      </c>
      <c r="E1720" t="s">
        <v>123</v>
      </c>
      <c r="F1720">
        <v>868</v>
      </c>
      <c r="G1720">
        <v>1755</v>
      </c>
      <c r="H1720">
        <v>213.93</v>
      </c>
    </row>
    <row r="1721" spans="1:8" hidden="1" outlineLevel="2" collapsed="1" x14ac:dyDescent="0.3">
      <c r="A1721">
        <v>20233</v>
      </c>
      <c r="B1721" t="s">
        <v>93</v>
      </c>
      <c r="C1721" t="s">
        <v>94</v>
      </c>
      <c r="D1721" t="s">
        <v>95</v>
      </c>
      <c r="E1721" t="s">
        <v>124</v>
      </c>
      <c r="F1721">
        <v>669</v>
      </c>
      <c r="G1721">
        <v>1350</v>
      </c>
      <c r="H1721">
        <v>179.41</v>
      </c>
    </row>
    <row r="1722" spans="1:8" hidden="1" outlineLevel="2" collapsed="1" x14ac:dyDescent="0.3">
      <c r="A1722">
        <v>20233</v>
      </c>
      <c r="B1722" t="s">
        <v>93</v>
      </c>
      <c r="C1722" t="s">
        <v>94</v>
      </c>
      <c r="D1722" t="s">
        <v>95</v>
      </c>
      <c r="E1722" t="s">
        <v>125</v>
      </c>
      <c r="F1722">
        <v>436</v>
      </c>
      <c r="G1722">
        <v>815</v>
      </c>
      <c r="H1722">
        <v>104.24000000000001</v>
      </c>
    </row>
    <row r="1723" spans="1:8" hidden="1" outlineLevel="2" collapsed="1" x14ac:dyDescent="0.3">
      <c r="A1723">
        <v>20233</v>
      </c>
      <c r="B1723" t="s">
        <v>93</v>
      </c>
      <c r="C1723" t="s">
        <v>94</v>
      </c>
      <c r="D1723" t="s">
        <v>95</v>
      </c>
      <c r="E1723" t="s">
        <v>126</v>
      </c>
      <c r="F1723">
        <v>299</v>
      </c>
      <c r="G1723">
        <v>489</v>
      </c>
      <c r="H1723">
        <v>69.449999999999989</v>
      </c>
    </row>
    <row r="1724" spans="1:8" hidden="1" outlineLevel="2" collapsed="1" x14ac:dyDescent="0.3">
      <c r="A1724">
        <v>20233</v>
      </c>
      <c r="B1724" t="s">
        <v>93</v>
      </c>
      <c r="C1724" t="s">
        <v>94</v>
      </c>
      <c r="D1724" t="s">
        <v>95</v>
      </c>
      <c r="E1724" t="s">
        <v>403</v>
      </c>
      <c r="F1724">
        <v>223</v>
      </c>
      <c r="G1724">
        <v>354</v>
      </c>
      <c r="H1724">
        <v>64.92</v>
      </c>
    </row>
    <row r="1725" spans="1:8" hidden="1" outlineLevel="2" collapsed="1" x14ac:dyDescent="0.3">
      <c r="A1725">
        <v>20233</v>
      </c>
      <c r="B1725" t="s">
        <v>93</v>
      </c>
      <c r="C1725" t="s">
        <v>94</v>
      </c>
      <c r="D1725" t="s">
        <v>95</v>
      </c>
      <c r="E1725" t="s">
        <v>404</v>
      </c>
      <c r="F1725">
        <v>49</v>
      </c>
      <c r="G1725">
        <v>66</v>
      </c>
      <c r="H1725">
        <v>13.430000000000001</v>
      </c>
    </row>
    <row r="1726" spans="1:8" hidden="1" outlineLevel="1" collapsed="1" x14ac:dyDescent="0.3">
      <c r="B1726" s="58" t="s">
        <v>173</v>
      </c>
      <c r="C1726" s="58"/>
      <c r="D1726" s="58"/>
      <c r="E1726" s="58"/>
      <c r="F1726" s="58">
        <f>SUBTOTAL(9,F1713:F1725)</f>
        <v>7322</v>
      </c>
      <c r="G1726" s="58">
        <f>SUBTOTAL(9,G1713:G1725)</f>
        <v>13135</v>
      </c>
      <c r="H1726" s="58">
        <f>SUBTOTAL(9,H1713:H1725)</f>
        <v>1815.4000000000003</v>
      </c>
    </row>
    <row r="1727" spans="1:8" hidden="1" outlineLevel="2" x14ac:dyDescent="0.3">
      <c r="A1727">
        <v>20233</v>
      </c>
      <c r="B1727" t="s">
        <v>96</v>
      </c>
      <c r="C1727" t="s">
        <v>97</v>
      </c>
      <c r="D1727" t="s">
        <v>98</v>
      </c>
      <c r="E1727">
        <v>-18</v>
      </c>
      <c r="F1727">
        <v>48</v>
      </c>
      <c r="G1727">
        <v>48</v>
      </c>
      <c r="H1727">
        <v>1.9300000000000002</v>
      </c>
    </row>
    <row r="1728" spans="1:8" hidden="1" outlineLevel="2" collapsed="1" x14ac:dyDescent="0.3">
      <c r="A1728">
        <v>20233</v>
      </c>
      <c r="B1728" t="s">
        <v>96</v>
      </c>
      <c r="C1728" t="s">
        <v>97</v>
      </c>
      <c r="D1728" t="s">
        <v>98</v>
      </c>
      <c r="E1728" t="s">
        <v>117</v>
      </c>
      <c r="F1728">
        <v>208</v>
      </c>
      <c r="G1728">
        <v>246</v>
      </c>
      <c r="H1728">
        <v>25.420000000000005</v>
      </c>
    </row>
    <row r="1729" spans="1:8" hidden="1" outlineLevel="2" collapsed="1" x14ac:dyDescent="0.3">
      <c r="A1729">
        <v>20233</v>
      </c>
      <c r="B1729" t="s">
        <v>96</v>
      </c>
      <c r="C1729" t="s">
        <v>97</v>
      </c>
      <c r="D1729" t="s">
        <v>98</v>
      </c>
      <c r="E1729" t="s">
        <v>118</v>
      </c>
      <c r="F1729">
        <v>1041</v>
      </c>
      <c r="G1729">
        <v>1338</v>
      </c>
      <c r="H1729">
        <v>217.40999999999994</v>
      </c>
    </row>
    <row r="1730" spans="1:8" hidden="1" outlineLevel="2" collapsed="1" x14ac:dyDescent="0.3">
      <c r="A1730">
        <v>20233</v>
      </c>
      <c r="B1730" t="s">
        <v>96</v>
      </c>
      <c r="C1730" t="s">
        <v>97</v>
      </c>
      <c r="D1730" t="s">
        <v>98</v>
      </c>
      <c r="E1730" t="s">
        <v>119</v>
      </c>
      <c r="F1730">
        <v>956</v>
      </c>
      <c r="G1730">
        <v>1246</v>
      </c>
      <c r="H1730">
        <v>197.26999999999998</v>
      </c>
    </row>
    <row r="1731" spans="1:8" hidden="1" outlineLevel="2" collapsed="1" x14ac:dyDescent="0.3">
      <c r="A1731">
        <v>20233</v>
      </c>
      <c r="B1731" t="s">
        <v>96</v>
      </c>
      <c r="C1731" t="s">
        <v>97</v>
      </c>
      <c r="D1731" t="s">
        <v>98</v>
      </c>
      <c r="E1731" t="s">
        <v>120</v>
      </c>
      <c r="F1731">
        <v>611</v>
      </c>
      <c r="G1731">
        <v>820</v>
      </c>
      <c r="H1731">
        <v>125.64999999999999</v>
      </c>
    </row>
    <row r="1732" spans="1:8" hidden="1" outlineLevel="2" collapsed="1" x14ac:dyDescent="0.3">
      <c r="A1732">
        <v>20233</v>
      </c>
      <c r="B1732" t="s">
        <v>96</v>
      </c>
      <c r="C1732" t="s">
        <v>97</v>
      </c>
      <c r="D1732" t="s">
        <v>98</v>
      </c>
      <c r="E1732" t="s">
        <v>121</v>
      </c>
      <c r="F1732">
        <v>410</v>
      </c>
      <c r="G1732">
        <v>533</v>
      </c>
      <c r="H1732">
        <v>84.53000000000003</v>
      </c>
    </row>
    <row r="1733" spans="1:8" hidden="1" outlineLevel="2" collapsed="1" x14ac:dyDescent="0.3">
      <c r="A1733">
        <v>20233</v>
      </c>
      <c r="B1733" t="s">
        <v>96</v>
      </c>
      <c r="C1733" t="s">
        <v>97</v>
      </c>
      <c r="D1733" t="s">
        <v>98</v>
      </c>
      <c r="E1733" t="s">
        <v>122</v>
      </c>
      <c r="F1733">
        <v>330</v>
      </c>
      <c r="G1733">
        <v>442</v>
      </c>
      <c r="H1733">
        <v>64.329999999999984</v>
      </c>
    </row>
    <row r="1734" spans="1:8" hidden="1" outlineLevel="2" collapsed="1" x14ac:dyDescent="0.3">
      <c r="A1734">
        <v>20233</v>
      </c>
      <c r="B1734" t="s">
        <v>96</v>
      </c>
      <c r="C1734" t="s">
        <v>97</v>
      </c>
      <c r="D1734" t="s">
        <v>98</v>
      </c>
      <c r="E1734" t="s">
        <v>123</v>
      </c>
      <c r="F1734">
        <v>286</v>
      </c>
      <c r="G1734">
        <v>387</v>
      </c>
      <c r="H1734">
        <v>58.20000000000001</v>
      </c>
    </row>
    <row r="1735" spans="1:8" hidden="1" outlineLevel="2" collapsed="1" x14ac:dyDescent="0.3">
      <c r="A1735">
        <v>20233</v>
      </c>
      <c r="B1735" t="s">
        <v>96</v>
      </c>
      <c r="C1735" t="s">
        <v>97</v>
      </c>
      <c r="D1735" t="s">
        <v>98</v>
      </c>
      <c r="E1735" t="s">
        <v>124</v>
      </c>
      <c r="F1735">
        <v>232</v>
      </c>
      <c r="G1735">
        <v>319</v>
      </c>
      <c r="H1735">
        <v>42.659999999999975</v>
      </c>
    </row>
    <row r="1736" spans="1:8" hidden="1" outlineLevel="2" collapsed="1" x14ac:dyDescent="0.3">
      <c r="A1736">
        <v>20233</v>
      </c>
      <c r="B1736" t="s">
        <v>96</v>
      </c>
      <c r="C1736" t="s">
        <v>97</v>
      </c>
      <c r="D1736" t="s">
        <v>98</v>
      </c>
      <c r="E1736" t="s">
        <v>125</v>
      </c>
      <c r="F1736">
        <v>196</v>
      </c>
      <c r="G1736">
        <v>241</v>
      </c>
      <c r="H1736">
        <v>34.42</v>
      </c>
    </row>
    <row r="1737" spans="1:8" hidden="1" outlineLevel="2" collapsed="1" x14ac:dyDescent="0.3">
      <c r="A1737">
        <v>20233</v>
      </c>
      <c r="B1737" t="s">
        <v>96</v>
      </c>
      <c r="C1737" t="s">
        <v>97</v>
      </c>
      <c r="D1737" t="s">
        <v>98</v>
      </c>
      <c r="E1737" t="s">
        <v>126</v>
      </c>
      <c r="F1737">
        <v>110</v>
      </c>
      <c r="G1737">
        <v>138</v>
      </c>
      <c r="H1737">
        <v>21.040000000000003</v>
      </c>
    </row>
    <row r="1738" spans="1:8" hidden="1" outlineLevel="2" collapsed="1" x14ac:dyDescent="0.3">
      <c r="A1738">
        <v>20233</v>
      </c>
      <c r="B1738" t="s">
        <v>96</v>
      </c>
      <c r="C1738" t="s">
        <v>97</v>
      </c>
      <c r="D1738" t="s">
        <v>98</v>
      </c>
      <c r="E1738" t="s">
        <v>403</v>
      </c>
      <c r="F1738">
        <v>89</v>
      </c>
      <c r="G1738">
        <v>99</v>
      </c>
      <c r="H1738">
        <v>12.42</v>
      </c>
    </row>
    <row r="1739" spans="1:8" hidden="1" outlineLevel="2" collapsed="1" x14ac:dyDescent="0.3">
      <c r="A1739">
        <v>20233</v>
      </c>
      <c r="B1739" t="s">
        <v>96</v>
      </c>
      <c r="C1739" t="s">
        <v>97</v>
      </c>
      <c r="D1739" t="s">
        <v>98</v>
      </c>
      <c r="E1739" t="s">
        <v>404</v>
      </c>
      <c r="F1739">
        <v>49</v>
      </c>
      <c r="G1739">
        <v>51</v>
      </c>
      <c r="H1739">
        <v>7.5999999999999988</v>
      </c>
    </row>
    <row r="1740" spans="1:8" hidden="1" outlineLevel="1" collapsed="1" x14ac:dyDescent="0.3">
      <c r="B1740" s="58" t="s">
        <v>174</v>
      </c>
      <c r="C1740" s="58"/>
      <c r="D1740" s="58"/>
      <c r="E1740" s="58"/>
      <c r="F1740" s="58">
        <f>SUBTOTAL(9,F1727:F1739)</f>
        <v>4566</v>
      </c>
      <c r="G1740" s="58">
        <f>SUBTOTAL(9,G1727:G1739)</f>
        <v>5908</v>
      </c>
      <c r="H1740" s="58">
        <f>SUBTOTAL(9,H1727:H1739)</f>
        <v>892.87999999999988</v>
      </c>
    </row>
    <row r="1741" spans="1:8" hidden="1" outlineLevel="2" x14ac:dyDescent="0.3">
      <c r="A1741">
        <v>20233</v>
      </c>
      <c r="B1741" t="s">
        <v>99</v>
      </c>
      <c r="C1741" t="s">
        <v>100</v>
      </c>
      <c r="D1741" t="s">
        <v>101</v>
      </c>
      <c r="E1741">
        <v>-18</v>
      </c>
      <c r="F1741">
        <v>17</v>
      </c>
      <c r="G1741">
        <v>18</v>
      </c>
      <c r="H1741">
        <v>1.6400000000000001</v>
      </c>
    </row>
    <row r="1742" spans="1:8" hidden="1" outlineLevel="2" collapsed="1" x14ac:dyDescent="0.3">
      <c r="A1742">
        <v>20233</v>
      </c>
      <c r="B1742" t="s">
        <v>99</v>
      </c>
      <c r="C1742" t="s">
        <v>100</v>
      </c>
      <c r="D1742" t="s">
        <v>101</v>
      </c>
      <c r="E1742" t="s">
        <v>117</v>
      </c>
      <c r="F1742">
        <v>127</v>
      </c>
      <c r="G1742">
        <v>142</v>
      </c>
      <c r="H1742">
        <v>39.690000000000005</v>
      </c>
    </row>
    <row r="1743" spans="1:8" hidden="1" outlineLevel="2" collapsed="1" x14ac:dyDescent="0.3">
      <c r="A1743">
        <v>20233</v>
      </c>
      <c r="B1743" t="s">
        <v>99</v>
      </c>
      <c r="C1743" t="s">
        <v>100</v>
      </c>
      <c r="D1743" t="s">
        <v>101</v>
      </c>
      <c r="E1743" t="s">
        <v>118</v>
      </c>
      <c r="F1743">
        <v>508</v>
      </c>
      <c r="G1743">
        <v>644</v>
      </c>
      <c r="H1743">
        <v>174.22000000000006</v>
      </c>
    </row>
    <row r="1744" spans="1:8" hidden="1" outlineLevel="2" collapsed="1" x14ac:dyDescent="0.3">
      <c r="A1744">
        <v>20233</v>
      </c>
      <c r="B1744" t="s">
        <v>99</v>
      </c>
      <c r="C1744" t="s">
        <v>100</v>
      </c>
      <c r="D1744" t="s">
        <v>101</v>
      </c>
      <c r="E1744" t="s">
        <v>119</v>
      </c>
      <c r="F1744">
        <v>416</v>
      </c>
      <c r="G1744">
        <v>522</v>
      </c>
      <c r="H1744">
        <v>153.83000000000001</v>
      </c>
    </row>
    <row r="1745" spans="1:8" hidden="1" outlineLevel="2" collapsed="1" x14ac:dyDescent="0.3">
      <c r="A1745">
        <v>20233</v>
      </c>
      <c r="B1745" t="s">
        <v>99</v>
      </c>
      <c r="C1745" t="s">
        <v>100</v>
      </c>
      <c r="D1745" t="s">
        <v>101</v>
      </c>
      <c r="E1745" t="s">
        <v>120</v>
      </c>
      <c r="F1745">
        <v>318</v>
      </c>
      <c r="G1745">
        <v>371</v>
      </c>
      <c r="H1745">
        <v>105.79999999999997</v>
      </c>
    </row>
    <row r="1746" spans="1:8" hidden="1" outlineLevel="2" collapsed="1" x14ac:dyDescent="0.3">
      <c r="A1746">
        <v>20233</v>
      </c>
      <c r="B1746" t="s">
        <v>99</v>
      </c>
      <c r="C1746" t="s">
        <v>100</v>
      </c>
      <c r="D1746" t="s">
        <v>101</v>
      </c>
      <c r="E1746" t="s">
        <v>121</v>
      </c>
      <c r="F1746">
        <v>230</v>
      </c>
      <c r="G1746">
        <v>286</v>
      </c>
      <c r="H1746">
        <v>96.44</v>
      </c>
    </row>
    <row r="1747" spans="1:8" hidden="1" outlineLevel="2" collapsed="1" x14ac:dyDescent="0.3">
      <c r="A1747">
        <v>20233</v>
      </c>
      <c r="B1747" t="s">
        <v>99</v>
      </c>
      <c r="C1747" t="s">
        <v>100</v>
      </c>
      <c r="D1747" t="s">
        <v>101</v>
      </c>
      <c r="E1747" t="s">
        <v>122</v>
      </c>
      <c r="F1747">
        <v>241</v>
      </c>
      <c r="G1747">
        <v>284</v>
      </c>
      <c r="H1747">
        <v>87.429999999999993</v>
      </c>
    </row>
    <row r="1748" spans="1:8" hidden="1" outlineLevel="2" collapsed="1" x14ac:dyDescent="0.3">
      <c r="A1748">
        <v>20233</v>
      </c>
      <c r="B1748" t="s">
        <v>99</v>
      </c>
      <c r="C1748" t="s">
        <v>100</v>
      </c>
      <c r="D1748" t="s">
        <v>101</v>
      </c>
      <c r="E1748" t="s">
        <v>123</v>
      </c>
      <c r="F1748">
        <v>174</v>
      </c>
      <c r="G1748">
        <v>208</v>
      </c>
      <c r="H1748">
        <v>79.390000000000057</v>
      </c>
    </row>
    <row r="1749" spans="1:8" hidden="1" outlineLevel="2" collapsed="1" x14ac:dyDescent="0.3">
      <c r="A1749">
        <v>20233</v>
      </c>
      <c r="B1749" t="s">
        <v>99</v>
      </c>
      <c r="C1749" t="s">
        <v>100</v>
      </c>
      <c r="D1749" t="s">
        <v>101</v>
      </c>
      <c r="E1749" t="s">
        <v>124</v>
      </c>
      <c r="F1749">
        <v>162</v>
      </c>
      <c r="G1749">
        <v>198</v>
      </c>
      <c r="H1749">
        <v>63.27</v>
      </c>
    </row>
    <row r="1750" spans="1:8" hidden="1" outlineLevel="2" collapsed="1" x14ac:dyDescent="0.3">
      <c r="A1750">
        <v>20233</v>
      </c>
      <c r="B1750" t="s">
        <v>99</v>
      </c>
      <c r="C1750" t="s">
        <v>100</v>
      </c>
      <c r="D1750" t="s">
        <v>101</v>
      </c>
      <c r="E1750" t="s">
        <v>125</v>
      </c>
      <c r="F1750">
        <v>124</v>
      </c>
      <c r="G1750">
        <v>153</v>
      </c>
      <c r="H1750">
        <v>31.53</v>
      </c>
    </row>
    <row r="1751" spans="1:8" hidden="1" outlineLevel="2" collapsed="1" x14ac:dyDescent="0.3">
      <c r="A1751">
        <v>20233</v>
      </c>
      <c r="B1751" t="s">
        <v>99</v>
      </c>
      <c r="C1751" t="s">
        <v>100</v>
      </c>
      <c r="D1751" t="s">
        <v>101</v>
      </c>
      <c r="E1751" t="s">
        <v>126</v>
      </c>
      <c r="F1751">
        <v>103</v>
      </c>
      <c r="G1751">
        <v>117</v>
      </c>
      <c r="H1751">
        <v>24.970000000000006</v>
      </c>
    </row>
    <row r="1752" spans="1:8" hidden="1" outlineLevel="2" collapsed="1" x14ac:dyDescent="0.3">
      <c r="A1752">
        <v>20233</v>
      </c>
      <c r="B1752" t="s">
        <v>99</v>
      </c>
      <c r="C1752" t="s">
        <v>100</v>
      </c>
      <c r="D1752" t="s">
        <v>101</v>
      </c>
      <c r="E1752" t="s">
        <v>403</v>
      </c>
      <c r="F1752">
        <v>96</v>
      </c>
      <c r="G1752">
        <v>112</v>
      </c>
      <c r="H1752">
        <v>16.390000000000004</v>
      </c>
    </row>
    <row r="1753" spans="1:8" hidden="1" outlineLevel="2" collapsed="1" x14ac:dyDescent="0.3">
      <c r="A1753">
        <v>20233</v>
      </c>
      <c r="B1753" t="s">
        <v>99</v>
      </c>
      <c r="C1753" t="s">
        <v>100</v>
      </c>
      <c r="D1753" t="s">
        <v>101</v>
      </c>
      <c r="E1753" t="s">
        <v>404</v>
      </c>
      <c r="F1753">
        <v>66</v>
      </c>
      <c r="G1753">
        <v>74</v>
      </c>
      <c r="H1753">
        <v>8.2799999999999994</v>
      </c>
    </row>
    <row r="1754" spans="1:8" hidden="1" outlineLevel="1" collapsed="1" x14ac:dyDescent="0.3">
      <c r="B1754" s="58" t="s">
        <v>175</v>
      </c>
      <c r="C1754" s="58"/>
      <c r="D1754" s="58"/>
      <c r="E1754" s="58"/>
      <c r="F1754" s="58">
        <f>SUBTOTAL(9,F1741:F1753)</f>
        <v>2582</v>
      </c>
      <c r="G1754" s="58">
        <f>SUBTOTAL(9,G1741:G1753)</f>
        <v>3129</v>
      </c>
      <c r="H1754" s="58">
        <f>SUBTOTAL(9,H1741:H1753)</f>
        <v>882.88000000000011</v>
      </c>
    </row>
    <row r="1755" spans="1:8" hidden="1" outlineLevel="2" x14ac:dyDescent="0.3">
      <c r="A1755">
        <v>20233</v>
      </c>
      <c r="B1755" t="s">
        <v>102</v>
      </c>
      <c r="C1755" t="s">
        <v>103</v>
      </c>
      <c r="D1755" t="s">
        <v>104</v>
      </c>
      <c r="E1755" t="s">
        <v>119</v>
      </c>
      <c r="F1755">
        <v>0</v>
      </c>
      <c r="G1755">
        <v>1</v>
      </c>
      <c r="H1755">
        <v>0.32</v>
      </c>
    </row>
    <row r="1756" spans="1:8" hidden="1" outlineLevel="2" collapsed="1" x14ac:dyDescent="0.3">
      <c r="A1756">
        <v>20233</v>
      </c>
      <c r="B1756" t="s">
        <v>102</v>
      </c>
      <c r="C1756" t="s">
        <v>103</v>
      </c>
      <c r="D1756" t="s">
        <v>104</v>
      </c>
      <c r="E1756" t="s">
        <v>120</v>
      </c>
      <c r="F1756">
        <v>2</v>
      </c>
      <c r="G1756">
        <v>2</v>
      </c>
      <c r="H1756">
        <v>0.49</v>
      </c>
    </row>
    <row r="1757" spans="1:8" hidden="1" outlineLevel="2" collapsed="1" x14ac:dyDescent="0.3">
      <c r="A1757">
        <v>20233</v>
      </c>
      <c r="B1757" t="s">
        <v>102</v>
      </c>
      <c r="C1757" t="s">
        <v>103</v>
      </c>
      <c r="D1757" t="s">
        <v>104</v>
      </c>
      <c r="E1757" t="s">
        <v>122</v>
      </c>
      <c r="F1757">
        <v>2</v>
      </c>
      <c r="G1757">
        <v>2</v>
      </c>
      <c r="H1757">
        <v>0.31</v>
      </c>
    </row>
    <row r="1758" spans="1:8" hidden="1" outlineLevel="2" collapsed="1" x14ac:dyDescent="0.3">
      <c r="A1758">
        <v>20233</v>
      </c>
      <c r="B1758" t="s">
        <v>102</v>
      </c>
      <c r="C1758" t="s">
        <v>103</v>
      </c>
      <c r="D1758" t="s">
        <v>104</v>
      </c>
      <c r="E1758" t="s">
        <v>123</v>
      </c>
      <c r="F1758">
        <v>1</v>
      </c>
      <c r="G1758">
        <v>1</v>
      </c>
      <c r="H1758">
        <v>7.0000000000000007E-2</v>
      </c>
    </row>
    <row r="1759" spans="1:8" hidden="1" outlineLevel="2" collapsed="1" x14ac:dyDescent="0.3">
      <c r="A1759">
        <v>20233</v>
      </c>
      <c r="B1759" t="s">
        <v>102</v>
      </c>
      <c r="C1759" t="s">
        <v>103</v>
      </c>
      <c r="D1759" t="s">
        <v>104</v>
      </c>
      <c r="E1759" t="s">
        <v>124</v>
      </c>
      <c r="F1759">
        <v>1</v>
      </c>
      <c r="G1759">
        <v>1</v>
      </c>
      <c r="H1759">
        <v>0.12</v>
      </c>
    </row>
    <row r="1760" spans="1:8" hidden="1" outlineLevel="2" collapsed="1" x14ac:dyDescent="0.3">
      <c r="A1760">
        <v>20233</v>
      </c>
      <c r="B1760" t="s">
        <v>102</v>
      </c>
      <c r="C1760" t="s">
        <v>103</v>
      </c>
      <c r="D1760" t="s">
        <v>104</v>
      </c>
      <c r="E1760" t="s">
        <v>125</v>
      </c>
      <c r="F1760">
        <v>1</v>
      </c>
      <c r="G1760">
        <v>2</v>
      </c>
      <c r="H1760">
        <v>0.14000000000000001</v>
      </c>
    </row>
    <row r="1761" spans="1:8" hidden="1" outlineLevel="1" collapsed="1" x14ac:dyDescent="0.3">
      <c r="B1761" s="58" t="s">
        <v>176</v>
      </c>
      <c r="C1761" s="58"/>
      <c r="D1761" s="58"/>
      <c r="E1761" s="58"/>
      <c r="F1761" s="58">
        <f>SUBTOTAL(9,F1755:F1760)</f>
        <v>7</v>
      </c>
      <c r="G1761" s="58">
        <f>SUBTOTAL(9,G1755:G1760)</f>
        <v>9</v>
      </c>
      <c r="H1761" s="58">
        <f>SUBTOTAL(9,H1755:H1760)</f>
        <v>1.4500000000000002</v>
      </c>
    </row>
    <row r="1762" spans="1:8" hidden="1" outlineLevel="2" x14ac:dyDescent="0.3">
      <c r="A1762">
        <v>20233</v>
      </c>
      <c r="B1762" t="s">
        <v>105</v>
      </c>
      <c r="C1762" t="s">
        <v>109</v>
      </c>
      <c r="D1762" t="s">
        <v>110</v>
      </c>
      <c r="E1762" t="s">
        <v>117</v>
      </c>
      <c r="F1762">
        <v>1</v>
      </c>
      <c r="G1762">
        <v>1</v>
      </c>
      <c r="H1762">
        <v>0.84</v>
      </c>
    </row>
    <row r="1763" spans="1:8" hidden="1" outlineLevel="2" collapsed="1" x14ac:dyDescent="0.3">
      <c r="A1763">
        <v>20233</v>
      </c>
      <c r="B1763" t="s">
        <v>105</v>
      </c>
      <c r="C1763" t="s">
        <v>109</v>
      </c>
      <c r="D1763" t="s">
        <v>110</v>
      </c>
      <c r="E1763" t="s">
        <v>118</v>
      </c>
      <c r="F1763">
        <v>66</v>
      </c>
      <c r="G1763">
        <v>67</v>
      </c>
      <c r="H1763">
        <v>30.9</v>
      </c>
    </row>
    <row r="1764" spans="1:8" hidden="1" outlineLevel="2" collapsed="1" x14ac:dyDescent="0.3">
      <c r="A1764">
        <v>20233</v>
      </c>
      <c r="B1764" t="s">
        <v>105</v>
      </c>
      <c r="C1764" t="s">
        <v>109</v>
      </c>
      <c r="D1764" t="s">
        <v>110</v>
      </c>
      <c r="E1764" t="s">
        <v>119</v>
      </c>
      <c r="F1764">
        <v>370</v>
      </c>
      <c r="G1764">
        <v>371</v>
      </c>
      <c r="H1764">
        <v>193.55</v>
      </c>
    </row>
    <row r="1765" spans="1:8" hidden="1" outlineLevel="2" collapsed="1" x14ac:dyDescent="0.3">
      <c r="A1765">
        <v>20233</v>
      </c>
      <c r="B1765" t="s">
        <v>105</v>
      </c>
      <c r="C1765" t="s">
        <v>109</v>
      </c>
      <c r="D1765" t="s">
        <v>110</v>
      </c>
      <c r="E1765" t="s">
        <v>120</v>
      </c>
      <c r="F1765">
        <v>172</v>
      </c>
      <c r="G1765">
        <v>178</v>
      </c>
      <c r="H1765">
        <v>88.86</v>
      </c>
    </row>
    <row r="1766" spans="1:8" hidden="1" outlineLevel="2" collapsed="1" x14ac:dyDescent="0.3">
      <c r="A1766">
        <v>20233</v>
      </c>
      <c r="B1766" t="s">
        <v>105</v>
      </c>
      <c r="C1766" t="s">
        <v>109</v>
      </c>
      <c r="D1766" t="s">
        <v>110</v>
      </c>
      <c r="E1766" t="s">
        <v>121</v>
      </c>
      <c r="F1766">
        <v>75</v>
      </c>
      <c r="G1766">
        <v>79</v>
      </c>
      <c r="H1766">
        <v>41.51</v>
      </c>
    </row>
    <row r="1767" spans="1:8" hidden="1" outlineLevel="2" collapsed="1" x14ac:dyDescent="0.3">
      <c r="A1767">
        <v>20233</v>
      </c>
      <c r="B1767" t="s">
        <v>105</v>
      </c>
      <c r="C1767" t="s">
        <v>109</v>
      </c>
      <c r="D1767" t="s">
        <v>110</v>
      </c>
      <c r="E1767" t="s">
        <v>122</v>
      </c>
      <c r="F1767">
        <v>71</v>
      </c>
      <c r="G1767">
        <v>72</v>
      </c>
      <c r="H1767">
        <v>39.93</v>
      </c>
    </row>
    <row r="1768" spans="1:8" hidden="1" outlineLevel="2" collapsed="1" x14ac:dyDescent="0.3">
      <c r="A1768">
        <v>20233</v>
      </c>
      <c r="B1768" t="s">
        <v>105</v>
      </c>
      <c r="C1768" t="s">
        <v>109</v>
      </c>
      <c r="D1768" t="s">
        <v>110</v>
      </c>
      <c r="E1768" t="s">
        <v>123</v>
      </c>
      <c r="F1768">
        <v>60</v>
      </c>
      <c r="G1768">
        <v>65</v>
      </c>
      <c r="H1768">
        <v>28.54</v>
      </c>
    </row>
    <row r="1769" spans="1:8" hidden="1" outlineLevel="2" collapsed="1" x14ac:dyDescent="0.3">
      <c r="A1769">
        <v>20233</v>
      </c>
      <c r="B1769" t="s">
        <v>105</v>
      </c>
      <c r="C1769" t="s">
        <v>109</v>
      </c>
      <c r="D1769" t="s">
        <v>110</v>
      </c>
      <c r="E1769" t="s">
        <v>124</v>
      </c>
      <c r="F1769">
        <v>47</v>
      </c>
      <c r="G1769">
        <v>48</v>
      </c>
      <c r="H1769">
        <v>20.259999999999998</v>
      </c>
    </row>
    <row r="1770" spans="1:8" hidden="1" outlineLevel="2" collapsed="1" x14ac:dyDescent="0.3">
      <c r="A1770">
        <v>20233</v>
      </c>
      <c r="B1770" t="s">
        <v>105</v>
      </c>
      <c r="C1770" t="s">
        <v>109</v>
      </c>
      <c r="D1770" t="s">
        <v>110</v>
      </c>
      <c r="E1770" t="s">
        <v>125</v>
      </c>
      <c r="F1770">
        <v>35</v>
      </c>
      <c r="G1770">
        <v>37</v>
      </c>
      <c r="H1770">
        <v>22.75</v>
      </c>
    </row>
    <row r="1771" spans="1:8" hidden="1" outlineLevel="2" collapsed="1" x14ac:dyDescent="0.3">
      <c r="A1771">
        <v>20233</v>
      </c>
      <c r="B1771" t="s">
        <v>105</v>
      </c>
      <c r="C1771" t="s">
        <v>109</v>
      </c>
      <c r="D1771" t="s">
        <v>110</v>
      </c>
      <c r="E1771" t="s">
        <v>126</v>
      </c>
      <c r="F1771">
        <v>21</v>
      </c>
      <c r="G1771">
        <v>23</v>
      </c>
      <c r="H1771">
        <v>12.879999999999999</v>
      </c>
    </row>
    <row r="1772" spans="1:8" hidden="1" outlineLevel="2" collapsed="1" x14ac:dyDescent="0.3">
      <c r="A1772">
        <v>20233</v>
      </c>
      <c r="B1772" t="s">
        <v>105</v>
      </c>
      <c r="C1772" t="s">
        <v>109</v>
      </c>
      <c r="D1772" t="s">
        <v>110</v>
      </c>
      <c r="E1772" t="s">
        <v>403</v>
      </c>
      <c r="F1772">
        <v>4</v>
      </c>
      <c r="G1772">
        <v>4</v>
      </c>
      <c r="H1772">
        <v>0.99</v>
      </c>
    </row>
    <row r="1773" spans="1:8" hidden="1" outlineLevel="2" collapsed="1" x14ac:dyDescent="0.3">
      <c r="A1773">
        <v>20233</v>
      </c>
      <c r="B1773" t="s">
        <v>105</v>
      </c>
      <c r="C1773" t="s">
        <v>109</v>
      </c>
      <c r="D1773" t="s">
        <v>110</v>
      </c>
      <c r="E1773" t="s">
        <v>404</v>
      </c>
      <c r="F1773">
        <v>2</v>
      </c>
      <c r="G1773">
        <v>2</v>
      </c>
      <c r="H1773">
        <v>1.07</v>
      </c>
    </row>
    <row r="1774" spans="1:8" hidden="1" outlineLevel="1" collapsed="1" x14ac:dyDescent="0.3">
      <c r="B1774" s="58" t="s">
        <v>177</v>
      </c>
      <c r="C1774" s="58"/>
      <c r="D1774" s="58"/>
      <c r="E1774" s="58"/>
      <c r="F1774" s="58">
        <f>SUBTOTAL(9,F1762:F1773)</f>
        <v>924</v>
      </c>
      <c r="G1774" s="58">
        <f>SUBTOTAL(9,G1762:G1773)</f>
        <v>947</v>
      </c>
      <c r="H1774" s="58">
        <f>SUBTOTAL(9,H1762:H1773)</f>
        <v>482.08000000000004</v>
      </c>
    </row>
    <row r="1775" spans="1:8" hidden="1" outlineLevel="2" x14ac:dyDescent="0.3">
      <c r="A1775">
        <v>20233</v>
      </c>
      <c r="B1775" t="s">
        <v>320</v>
      </c>
      <c r="C1775" t="s">
        <v>109</v>
      </c>
      <c r="D1775" t="s">
        <v>110</v>
      </c>
      <c r="E1775">
        <v>-18</v>
      </c>
      <c r="F1775">
        <v>4</v>
      </c>
      <c r="G1775">
        <v>4</v>
      </c>
      <c r="H1775">
        <v>0.05</v>
      </c>
    </row>
    <row r="1776" spans="1:8" hidden="1" outlineLevel="2" collapsed="1" x14ac:dyDescent="0.3">
      <c r="A1776">
        <v>20233</v>
      </c>
      <c r="B1776" t="s">
        <v>320</v>
      </c>
      <c r="C1776" t="s">
        <v>109</v>
      </c>
      <c r="D1776" t="s">
        <v>110</v>
      </c>
      <c r="E1776" t="s">
        <v>117</v>
      </c>
      <c r="F1776">
        <v>35</v>
      </c>
      <c r="G1776">
        <v>45</v>
      </c>
      <c r="H1776">
        <v>5.1699999999999982</v>
      </c>
    </row>
    <row r="1777" spans="1:8" hidden="1" outlineLevel="2" collapsed="1" x14ac:dyDescent="0.3">
      <c r="A1777">
        <v>20233</v>
      </c>
      <c r="B1777" t="s">
        <v>320</v>
      </c>
      <c r="C1777" t="s">
        <v>109</v>
      </c>
      <c r="D1777" t="s">
        <v>110</v>
      </c>
      <c r="E1777" t="s">
        <v>118</v>
      </c>
      <c r="F1777">
        <v>229</v>
      </c>
      <c r="G1777">
        <v>331</v>
      </c>
      <c r="H1777">
        <v>50.93</v>
      </c>
    </row>
    <row r="1778" spans="1:8" hidden="1" outlineLevel="2" collapsed="1" x14ac:dyDescent="0.3">
      <c r="A1778">
        <v>20233</v>
      </c>
      <c r="B1778" t="s">
        <v>320</v>
      </c>
      <c r="C1778" t="s">
        <v>109</v>
      </c>
      <c r="D1778" t="s">
        <v>110</v>
      </c>
      <c r="E1778" t="s">
        <v>119</v>
      </c>
      <c r="F1778">
        <v>307</v>
      </c>
      <c r="G1778">
        <v>406</v>
      </c>
      <c r="H1778">
        <v>95.429999999999993</v>
      </c>
    </row>
    <row r="1779" spans="1:8" hidden="1" outlineLevel="2" collapsed="1" x14ac:dyDescent="0.3">
      <c r="A1779">
        <v>20233</v>
      </c>
      <c r="B1779" t="s">
        <v>320</v>
      </c>
      <c r="C1779" t="s">
        <v>109</v>
      </c>
      <c r="D1779" t="s">
        <v>110</v>
      </c>
      <c r="E1779" t="s">
        <v>120</v>
      </c>
      <c r="F1779">
        <v>237</v>
      </c>
      <c r="G1779">
        <v>315</v>
      </c>
      <c r="H1779">
        <v>70.170000000000016</v>
      </c>
    </row>
    <row r="1780" spans="1:8" hidden="1" outlineLevel="2" collapsed="1" x14ac:dyDescent="0.3">
      <c r="A1780">
        <v>20233</v>
      </c>
      <c r="B1780" t="s">
        <v>320</v>
      </c>
      <c r="C1780" t="s">
        <v>109</v>
      </c>
      <c r="D1780" t="s">
        <v>110</v>
      </c>
      <c r="E1780" t="s">
        <v>121</v>
      </c>
      <c r="F1780">
        <v>195</v>
      </c>
      <c r="G1780">
        <v>265</v>
      </c>
      <c r="H1780">
        <v>59.35</v>
      </c>
    </row>
    <row r="1781" spans="1:8" hidden="1" outlineLevel="2" collapsed="1" x14ac:dyDescent="0.3">
      <c r="A1781">
        <v>20233</v>
      </c>
      <c r="B1781" t="s">
        <v>320</v>
      </c>
      <c r="C1781" t="s">
        <v>109</v>
      </c>
      <c r="D1781" t="s">
        <v>110</v>
      </c>
      <c r="E1781" t="s">
        <v>122</v>
      </c>
      <c r="F1781">
        <v>200</v>
      </c>
      <c r="G1781">
        <v>263</v>
      </c>
      <c r="H1781">
        <v>57.559999999999995</v>
      </c>
    </row>
    <row r="1782" spans="1:8" hidden="1" outlineLevel="2" collapsed="1" x14ac:dyDescent="0.3">
      <c r="A1782">
        <v>20233</v>
      </c>
      <c r="B1782" t="s">
        <v>320</v>
      </c>
      <c r="C1782" t="s">
        <v>109</v>
      </c>
      <c r="D1782" t="s">
        <v>110</v>
      </c>
      <c r="E1782" t="s">
        <v>123</v>
      </c>
      <c r="F1782">
        <v>235</v>
      </c>
      <c r="G1782">
        <v>297</v>
      </c>
      <c r="H1782">
        <v>80.849999999999994</v>
      </c>
    </row>
    <row r="1783" spans="1:8" hidden="1" outlineLevel="2" collapsed="1" x14ac:dyDescent="0.3">
      <c r="A1783">
        <v>20233</v>
      </c>
      <c r="B1783" t="s">
        <v>320</v>
      </c>
      <c r="C1783" t="s">
        <v>109</v>
      </c>
      <c r="D1783" t="s">
        <v>110</v>
      </c>
      <c r="E1783" t="s">
        <v>124</v>
      </c>
      <c r="F1783">
        <v>208</v>
      </c>
      <c r="G1783">
        <v>266</v>
      </c>
      <c r="H1783">
        <v>63.939999999999984</v>
      </c>
    </row>
    <row r="1784" spans="1:8" hidden="1" outlineLevel="2" collapsed="1" x14ac:dyDescent="0.3">
      <c r="A1784">
        <v>20233</v>
      </c>
      <c r="B1784" t="s">
        <v>320</v>
      </c>
      <c r="C1784" t="s">
        <v>109</v>
      </c>
      <c r="D1784" t="s">
        <v>110</v>
      </c>
      <c r="E1784" t="s">
        <v>125</v>
      </c>
      <c r="F1784">
        <v>222</v>
      </c>
      <c r="G1784">
        <v>271</v>
      </c>
      <c r="H1784">
        <v>70.169999999999987</v>
      </c>
    </row>
    <row r="1785" spans="1:8" hidden="1" outlineLevel="2" collapsed="1" x14ac:dyDescent="0.3">
      <c r="A1785">
        <v>20233</v>
      </c>
      <c r="B1785" t="s">
        <v>320</v>
      </c>
      <c r="C1785" t="s">
        <v>109</v>
      </c>
      <c r="D1785" t="s">
        <v>110</v>
      </c>
      <c r="E1785" t="s">
        <v>126</v>
      </c>
      <c r="F1785">
        <v>172</v>
      </c>
      <c r="G1785">
        <v>201</v>
      </c>
      <c r="H1785">
        <v>51.100000000000009</v>
      </c>
    </row>
    <row r="1786" spans="1:8" hidden="1" outlineLevel="2" collapsed="1" x14ac:dyDescent="0.3">
      <c r="A1786">
        <v>20233</v>
      </c>
      <c r="B1786" t="s">
        <v>320</v>
      </c>
      <c r="C1786" t="s">
        <v>109</v>
      </c>
      <c r="D1786" t="s">
        <v>110</v>
      </c>
      <c r="E1786" t="s">
        <v>403</v>
      </c>
      <c r="F1786">
        <v>72</v>
      </c>
      <c r="G1786">
        <v>76</v>
      </c>
      <c r="H1786">
        <v>19</v>
      </c>
    </row>
    <row r="1787" spans="1:8" hidden="1" outlineLevel="2" collapsed="1" x14ac:dyDescent="0.3">
      <c r="A1787" s="165">
        <v>20233</v>
      </c>
      <c r="B1787" t="s">
        <v>320</v>
      </c>
      <c r="C1787" t="s">
        <v>109</v>
      </c>
      <c r="D1787" t="s">
        <v>110</v>
      </c>
      <c r="E1787" t="s">
        <v>404</v>
      </c>
      <c r="F1787">
        <v>62</v>
      </c>
      <c r="G1787">
        <v>66</v>
      </c>
      <c r="H1787">
        <v>17.040000000000003</v>
      </c>
    </row>
    <row r="1788" spans="1:8" hidden="1" outlineLevel="1" collapsed="1" x14ac:dyDescent="0.3">
      <c r="B1788" s="58" t="s">
        <v>321</v>
      </c>
      <c r="C1788" s="58"/>
      <c r="D1788" s="58"/>
      <c r="E1788" s="58"/>
      <c r="F1788" s="58">
        <f>SUBTOTAL(9,F1775:F1787)</f>
        <v>2178</v>
      </c>
      <c r="G1788" s="58">
        <f>SUBTOTAL(9,G1775:G1787)</f>
        <v>2806</v>
      </c>
      <c r="H1788" s="58">
        <f>SUBTOTAL(9,H1775:H1787)</f>
        <v>640.76</v>
      </c>
    </row>
    <row r="1789" spans="1:8" collapsed="1" x14ac:dyDescent="0.3">
      <c r="A1789" s="155" t="s">
        <v>411</v>
      </c>
      <c r="B1789" s="35"/>
      <c r="C1789" s="35"/>
      <c r="D1789" s="35"/>
      <c r="E1789" s="35"/>
      <c r="F1789" s="35">
        <f>SUBTOTAL(9,F1491:F1787)</f>
        <v>202230</v>
      </c>
      <c r="G1789" s="35">
        <f>SUBTOTAL(9,G1491:G1787)</f>
        <v>247826</v>
      </c>
      <c r="H1789" s="156">
        <f>SUBTOTAL(9,H1491:H1787)</f>
        <v>86921.670000000071</v>
      </c>
    </row>
    <row r="1790" spans="1:8" hidden="1" outlineLevel="2" x14ac:dyDescent="0.3">
      <c r="A1790" s="38">
        <v>20232</v>
      </c>
      <c r="B1790" s="38" t="s">
        <v>45</v>
      </c>
      <c r="C1790" s="38" t="s">
        <v>46</v>
      </c>
      <c r="D1790" s="38" t="s">
        <v>47</v>
      </c>
      <c r="E1790" s="38">
        <v>-18</v>
      </c>
      <c r="F1790" s="38">
        <v>8</v>
      </c>
      <c r="G1790" s="38">
        <v>8</v>
      </c>
      <c r="H1790" s="38">
        <v>0.44</v>
      </c>
    </row>
    <row r="1791" spans="1:8" hidden="1" outlineLevel="2" collapsed="1" x14ac:dyDescent="0.3">
      <c r="A1791" s="38">
        <v>20232</v>
      </c>
      <c r="B1791" s="38" t="s">
        <v>45</v>
      </c>
      <c r="C1791" s="38" t="s">
        <v>46</v>
      </c>
      <c r="D1791" s="38" t="s">
        <v>47</v>
      </c>
      <c r="E1791" s="38" t="s">
        <v>117</v>
      </c>
      <c r="F1791" s="38">
        <v>61</v>
      </c>
      <c r="G1791" s="38">
        <v>88</v>
      </c>
      <c r="H1791" s="38">
        <v>20.36</v>
      </c>
    </row>
    <row r="1792" spans="1:8" hidden="1" outlineLevel="2" collapsed="1" x14ac:dyDescent="0.3">
      <c r="A1792" s="38">
        <v>20232</v>
      </c>
      <c r="B1792" s="38" t="s">
        <v>45</v>
      </c>
      <c r="C1792" s="38" t="s">
        <v>46</v>
      </c>
      <c r="D1792" s="38" t="s">
        <v>47</v>
      </c>
      <c r="E1792" s="38" t="s">
        <v>118</v>
      </c>
      <c r="F1792" s="38">
        <v>246</v>
      </c>
      <c r="G1792" s="38">
        <v>302</v>
      </c>
      <c r="H1792" s="38">
        <v>107.96000000000001</v>
      </c>
    </row>
    <row r="1793" spans="1:8" hidden="1" outlineLevel="2" collapsed="1" x14ac:dyDescent="0.3">
      <c r="A1793" s="38">
        <v>20232</v>
      </c>
      <c r="B1793" s="38" t="s">
        <v>45</v>
      </c>
      <c r="C1793" s="38" t="s">
        <v>46</v>
      </c>
      <c r="D1793" s="38" t="s">
        <v>47</v>
      </c>
      <c r="E1793" s="38" t="s">
        <v>119</v>
      </c>
      <c r="F1793" s="38">
        <v>152</v>
      </c>
      <c r="G1793" s="38">
        <v>203</v>
      </c>
      <c r="H1793" s="38">
        <v>69.939999999999969</v>
      </c>
    </row>
    <row r="1794" spans="1:8" hidden="1" outlineLevel="2" collapsed="1" x14ac:dyDescent="0.3">
      <c r="A1794" s="38">
        <v>20232</v>
      </c>
      <c r="B1794" s="38" t="s">
        <v>45</v>
      </c>
      <c r="C1794" s="38" t="s">
        <v>46</v>
      </c>
      <c r="D1794" s="38" t="s">
        <v>47</v>
      </c>
      <c r="E1794" s="38" t="s">
        <v>120</v>
      </c>
      <c r="F1794" s="38">
        <v>92</v>
      </c>
      <c r="G1794" s="38">
        <v>114</v>
      </c>
      <c r="H1794" s="38">
        <v>41.990000000000016</v>
      </c>
    </row>
    <row r="1795" spans="1:8" hidden="1" outlineLevel="2" collapsed="1" x14ac:dyDescent="0.3">
      <c r="A1795" s="38">
        <v>20232</v>
      </c>
      <c r="B1795" s="38" t="s">
        <v>45</v>
      </c>
      <c r="C1795" s="38" t="s">
        <v>46</v>
      </c>
      <c r="D1795" s="38" t="s">
        <v>47</v>
      </c>
      <c r="E1795" s="38" t="s">
        <v>121</v>
      </c>
      <c r="F1795" s="38">
        <v>112</v>
      </c>
      <c r="G1795" s="38">
        <v>132</v>
      </c>
      <c r="H1795" s="38">
        <v>56.060000000000009</v>
      </c>
    </row>
    <row r="1796" spans="1:8" hidden="1" outlineLevel="2" collapsed="1" x14ac:dyDescent="0.3">
      <c r="A1796" s="38">
        <v>20232</v>
      </c>
      <c r="B1796" s="38" t="s">
        <v>45</v>
      </c>
      <c r="C1796" s="38" t="s">
        <v>46</v>
      </c>
      <c r="D1796" s="38" t="s">
        <v>47</v>
      </c>
      <c r="E1796" s="38" t="s">
        <v>122</v>
      </c>
      <c r="F1796" s="38">
        <v>85</v>
      </c>
      <c r="G1796" s="38">
        <v>115</v>
      </c>
      <c r="H1796" s="38">
        <v>38.229999999999997</v>
      </c>
    </row>
    <row r="1797" spans="1:8" hidden="1" outlineLevel="2" collapsed="1" x14ac:dyDescent="0.3">
      <c r="A1797" s="38">
        <v>20232</v>
      </c>
      <c r="B1797" s="38" t="s">
        <v>45</v>
      </c>
      <c r="C1797" s="38" t="s">
        <v>46</v>
      </c>
      <c r="D1797" s="38" t="s">
        <v>47</v>
      </c>
      <c r="E1797" s="38" t="s">
        <v>123</v>
      </c>
      <c r="F1797" s="38">
        <v>88</v>
      </c>
      <c r="G1797" s="38">
        <v>109</v>
      </c>
      <c r="H1797" s="38">
        <v>43.060000000000009</v>
      </c>
    </row>
    <row r="1798" spans="1:8" hidden="1" outlineLevel="2" collapsed="1" x14ac:dyDescent="0.3">
      <c r="A1798" s="38">
        <v>20232</v>
      </c>
      <c r="B1798" s="38" t="s">
        <v>45</v>
      </c>
      <c r="C1798" s="38" t="s">
        <v>46</v>
      </c>
      <c r="D1798" s="38" t="s">
        <v>47</v>
      </c>
      <c r="E1798" s="38" t="s">
        <v>124</v>
      </c>
      <c r="F1798" s="38">
        <v>68</v>
      </c>
      <c r="G1798" s="38">
        <v>93</v>
      </c>
      <c r="H1798" s="38">
        <v>33.409999999999997</v>
      </c>
    </row>
    <row r="1799" spans="1:8" hidden="1" outlineLevel="2" collapsed="1" x14ac:dyDescent="0.3">
      <c r="A1799" s="38">
        <v>20232</v>
      </c>
      <c r="B1799" s="38" t="s">
        <v>45</v>
      </c>
      <c r="C1799" s="38" t="s">
        <v>46</v>
      </c>
      <c r="D1799" s="38" t="s">
        <v>47</v>
      </c>
      <c r="E1799" s="38" t="s">
        <v>125</v>
      </c>
      <c r="F1799" s="38">
        <v>59</v>
      </c>
      <c r="G1799" s="38">
        <v>68</v>
      </c>
      <c r="H1799" s="38">
        <v>24.409999999999997</v>
      </c>
    </row>
    <row r="1800" spans="1:8" hidden="1" outlineLevel="2" collapsed="1" x14ac:dyDescent="0.3">
      <c r="A1800" s="38">
        <v>20232</v>
      </c>
      <c r="B1800" s="38" t="s">
        <v>45</v>
      </c>
      <c r="C1800" s="38" t="s">
        <v>46</v>
      </c>
      <c r="D1800" s="38" t="s">
        <v>47</v>
      </c>
      <c r="E1800" s="38" t="s">
        <v>126</v>
      </c>
      <c r="F1800" s="38">
        <v>42</v>
      </c>
      <c r="G1800" s="38">
        <v>46</v>
      </c>
      <c r="H1800" s="38">
        <v>13.799999999999999</v>
      </c>
    </row>
    <row r="1801" spans="1:8" hidden="1" outlineLevel="2" collapsed="1" x14ac:dyDescent="0.3">
      <c r="A1801" s="38">
        <v>20232</v>
      </c>
      <c r="B1801" s="38" t="s">
        <v>45</v>
      </c>
      <c r="C1801" s="38" t="s">
        <v>46</v>
      </c>
      <c r="D1801" s="38" t="s">
        <v>47</v>
      </c>
      <c r="E1801" s="38" t="s">
        <v>403</v>
      </c>
      <c r="F1801" s="38">
        <v>27</v>
      </c>
      <c r="G1801" s="38">
        <v>27</v>
      </c>
      <c r="H1801" s="38">
        <v>6.79</v>
      </c>
    </row>
    <row r="1802" spans="1:8" hidden="1" outlineLevel="2" collapsed="1" x14ac:dyDescent="0.3">
      <c r="A1802" s="38">
        <v>20232</v>
      </c>
      <c r="B1802" s="38" t="s">
        <v>45</v>
      </c>
      <c r="C1802" s="38" t="s">
        <v>46</v>
      </c>
      <c r="D1802" s="38" t="s">
        <v>47</v>
      </c>
      <c r="E1802" s="38" t="s">
        <v>404</v>
      </c>
      <c r="F1802" s="38">
        <v>6</v>
      </c>
      <c r="G1802" s="38">
        <v>8</v>
      </c>
      <c r="H1802" s="38">
        <v>0.69000000000000006</v>
      </c>
    </row>
    <row r="1803" spans="1:8" hidden="1" outlineLevel="1" collapsed="1" x14ac:dyDescent="0.3">
      <c r="A1803" s="38"/>
      <c r="B1803" s="58" t="s">
        <v>157</v>
      </c>
      <c r="C1803" s="58"/>
      <c r="D1803" s="58"/>
      <c r="E1803" s="58"/>
      <c r="F1803" s="58">
        <f>SUBTOTAL(9,F1790:F1802)</f>
        <v>1046</v>
      </c>
      <c r="G1803" s="58">
        <f>SUBTOTAL(9,G1790:G1802)</f>
        <v>1313</v>
      </c>
      <c r="H1803" s="58">
        <f>SUBTOTAL(9,H1790:H1802)</f>
        <v>457.14000000000004</v>
      </c>
    </row>
    <row r="1804" spans="1:8" hidden="1" outlineLevel="2" x14ac:dyDescent="0.3">
      <c r="A1804" s="38">
        <v>20232</v>
      </c>
      <c r="B1804" s="38" t="s">
        <v>48</v>
      </c>
      <c r="C1804" s="38" t="s">
        <v>49</v>
      </c>
      <c r="D1804" s="38" t="s">
        <v>50</v>
      </c>
      <c r="E1804" s="38" t="s">
        <v>117</v>
      </c>
      <c r="F1804" s="38">
        <v>5</v>
      </c>
      <c r="G1804" s="38">
        <v>5</v>
      </c>
      <c r="H1804" s="38">
        <v>4.07</v>
      </c>
    </row>
    <row r="1805" spans="1:8" hidden="1" outlineLevel="2" collapsed="1" x14ac:dyDescent="0.3">
      <c r="A1805" s="38">
        <v>20232</v>
      </c>
      <c r="B1805" s="38" t="s">
        <v>48</v>
      </c>
      <c r="C1805" s="38" t="s">
        <v>49</v>
      </c>
      <c r="D1805" s="38" t="s">
        <v>50</v>
      </c>
      <c r="E1805" s="38" t="s">
        <v>118</v>
      </c>
      <c r="F1805" s="38">
        <v>29</v>
      </c>
      <c r="G1805" s="38">
        <v>31</v>
      </c>
      <c r="H1805" s="38">
        <v>18.930000000000003</v>
      </c>
    </row>
    <row r="1806" spans="1:8" hidden="1" outlineLevel="2" collapsed="1" x14ac:dyDescent="0.3">
      <c r="A1806" s="38">
        <v>20232</v>
      </c>
      <c r="B1806" s="38" t="s">
        <v>48</v>
      </c>
      <c r="C1806" s="38" t="s">
        <v>49</v>
      </c>
      <c r="D1806" s="38" t="s">
        <v>50</v>
      </c>
      <c r="E1806" s="38" t="s">
        <v>119</v>
      </c>
      <c r="F1806" s="38">
        <v>17</v>
      </c>
      <c r="G1806" s="38">
        <v>18</v>
      </c>
      <c r="H1806" s="38">
        <v>8.42</v>
      </c>
    </row>
    <row r="1807" spans="1:8" hidden="1" outlineLevel="2" collapsed="1" x14ac:dyDescent="0.3">
      <c r="A1807" s="38">
        <v>20232</v>
      </c>
      <c r="B1807" s="38" t="s">
        <v>48</v>
      </c>
      <c r="C1807" s="38" t="s">
        <v>49</v>
      </c>
      <c r="D1807" s="38" t="s">
        <v>50</v>
      </c>
      <c r="E1807" s="38" t="s">
        <v>120</v>
      </c>
      <c r="F1807" s="38">
        <v>12</v>
      </c>
      <c r="G1807" s="38">
        <v>15</v>
      </c>
      <c r="H1807" s="38">
        <v>7.05</v>
      </c>
    </row>
    <row r="1808" spans="1:8" hidden="1" outlineLevel="2" collapsed="1" x14ac:dyDescent="0.3">
      <c r="A1808" s="38">
        <v>20232</v>
      </c>
      <c r="B1808" s="38" t="s">
        <v>48</v>
      </c>
      <c r="C1808" s="38" t="s">
        <v>49</v>
      </c>
      <c r="D1808" s="38" t="s">
        <v>50</v>
      </c>
      <c r="E1808" s="38" t="s">
        <v>121</v>
      </c>
      <c r="F1808" s="38">
        <v>9</v>
      </c>
      <c r="G1808" s="38">
        <v>9</v>
      </c>
      <c r="H1808" s="38">
        <v>4.82</v>
      </c>
    </row>
    <row r="1809" spans="1:8" hidden="1" outlineLevel="2" collapsed="1" x14ac:dyDescent="0.3">
      <c r="A1809" s="38">
        <v>20232</v>
      </c>
      <c r="B1809" s="38" t="s">
        <v>48</v>
      </c>
      <c r="C1809" s="38" t="s">
        <v>49</v>
      </c>
      <c r="D1809" s="38" t="s">
        <v>50</v>
      </c>
      <c r="E1809" s="38" t="s">
        <v>122</v>
      </c>
      <c r="F1809" s="38">
        <v>8</v>
      </c>
      <c r="G1809" s="38">
        <v>10</v>
      </c>
      <c r="H1809" s="38">
        <v>4.2099999999999991</v>
      </c>
    </row>
    <row r="1810" spans="1:8" hidden="1" outlineLevel="2" collapsed="1" x14ac:dyDescent="0.3">
      <c r="A1810" s="38">
        <v>20232</v>
      </c>
      <c r="B1810" s="38" t="s">
        <v>48</v>
      </c>
      <c r="C1810" s="38" t="s">
        <v>49</v>
      </c>
      <c r="D1810" s="38" t="s">
        <v>50</v>
      </c>
      <c r="E1810" s="38" t="s">
        <v>123</v>
      </c>
      <c r="F1810" s="38">
        <v>14</v>
      </c>
      <c r="G1810" s="38">
        <v>15</v>
      </c>
      <c r="H1810" s="38">
        <v>10.219999999999999</v>
      </c>
    </row>
    <row r="1811" spans="1:8" hidden="1" outlineLevel="2" collapsed="1" x14ac:dyDescent="0.3">
      <c r="A1811" s="38">
        <v>20232</v>
      </c>
      <c r="B1811" s="38" t="s">
        <v>48</v>
      </c>
      <c r="C1811" s="38" t="s">
        <v>49</v>
      </c>
      <c r="D1811" s="38" t="s">
        <v>50</v>
      </c>
      <c r="E1811" s="38" t="s">
        <v>124</v>
      </c>
      <c r="F1811" s="38">
        <v>4</v>
      </c>
      <c r="G1811" s="38">
        <v>5</v>
      </c>
      <c r="H1811" s="38">
        <v>3.1100000000000003</v>
      </c>
    </row>
    <row r="1812" spans="1:8" hidden="1" outlineLevel="2" collapsed="1" x14ac:dyDescent="0.3">
      <c r="A1812" s="38">
        <v>20232</v>
      </c>
      <c r="B1812" s="38" t="s">
        <v>48</v>
      </c>
      <c r="C1812" s="38" t="s">
        <v>49</v>
      </c>
      <c r="D1812" s="38" t="s">
        <v>50</v>
      </c>
      <c r="E1812" s="38" t="s">
        <v>125</v>
      </c>
      <c r="F1812" s="38">
        <v>3</v>
      </c>
      <c r="G1812" s="38">
        <v>3</v>
      </c>
      <c r="H1812" s="38">
        <v>3.08</v>
      </c>
    </row>
    <row r="1813" spans="1:8" hidden="1" outlineLevel="2" collapsed="1" x14ac:dyDescent="0.3">
      <c r="A1813" s="38">
        <v>20232</v>
      </c>
      <c r="B1813" s="38" t="s">
        <v>48</v>
      </c>
      <c r="C1813" s="38" t="s">
        <v>49</v>
      </c>
      <c r="D1813" s="38" t="s">
        <v>50</v>
      </c>
      <c r="E1813" s="38" t="s">
        <v>126</v>
      </c>
      <c r="F1813" s="38">
        <v>3</v>
      </c>
      <c r="G1813" s="38">
        <v>4</v>
      </c>
      <c r="H1813" s="38">
        <v>0.88</v>
      </c>
    </row>
    <row r="1814" spans="1:8" hidden="1" outlineLevel="2" collapsed="1" x14ac:dyDescent="0.3">
      <c r="A1814" s="38">
        <v>20232</v>
      </c>
      <c r="B1814" s="38" t="s">
        <v>48</v>
      </c>
      <c r="C1814" s="38" t="s">
        <v>49</v>
      </c>
      <c r="D1814" s="38" t="s">
        <v>50</v>
      </c>
      <c r="E1814" s="38" t="s">
        <v>403</v>
      </c>
      <c r="F1814" s="38">
        <v>2</v>
      </c>
      <c r="G1814" s="38">
        <v>2</v>
      </c>
      <c r="H1814" s="38">
        <v>0.52</v>
      </c>
    </row>
    <row r="1815" spans="1:8" hidden="1" outlineLevel="2" collapsed="1" x14ac:dyDescent="0.3">
      <c r="A1815" s="38">
        <v>20232</v>
      </c>
      <c r="B1815" s="38" t="s">
        <v>48</v>
      </c>
      <c r="C1815" s="38" t="s">
        <v>49</v>
      </c>
      <c r="D1815" s="38" t="s">
        <v>50</v>
      </c>
      <c r="E1815" s="38" t="s">
        <v>404</v>
      </c>
      <c r="F1815" s="38">
        <v>2</v>
      </c>
      <c r="G1815" s="38">
        <v>2</v>
      </c>
      <c r="H1815" s="38">
        <v>0.34</v>
      </c>
    </row>
    <row r="1816" spans="1:8" hidden="1" outlineLevel="1" collapsed="1" x14ac:dyDescent="0.3">
      <c r="A1816" s="38"/>
      <c r="B1816" s="58" t="s">
        <v>158</v>
      </c>
      <c r="C1816" s="58"/>
      <c r="D1816" s="58"/>
      <c r="E1816" s="58"/>
      <c r="F1816" s="58">
        <f>SUBTOTAL(9,F1804:F1815)</f>
        <v>108</v>
      </c>
      <c r="G1816" s="58">
        <f>SUBTOTAL(9,G1804:G1815)</f>
        <v>119</v>
      </c>
      <c r="H1816" s="58">
        <f>SUBTOTAL(9,H1804:H1815)</f>
        <v>65.649999999999991</v>
      </c>
    </row>
    <row r="1817" spans="1:8" hidden="1" outlineLevel="2" x14ac:dyDescent="0.3">
      <c r="A1817" s="38">
        <v>20232</v>
      </c>
      <c r="B1817" s="38" t="s">
        <v>51</v>
      </c>
      <c r="C1817" s="38" t="s">
        <v>52</v>
      </c>
      <c r="D1817" s="38" t="s">
        <v>53</v>
      </c>
      <c r="E1817" s="38">
        <v>-18</v>
      </c>
      <c r="F1817" s="38">
        <v>58</v>
      </c>
      <c r="G1817" s="38">
        <v>66</v>
      </c>
      <c r="H1817" s="38">
        <v>6.8000000000000007</v>
      </c>
    </row>
    <row r="1818" spans="1:8" hidden="1" outlineLevel="2" collapsed="1" x14ac:dyDescent="0.3">
      <c r="A1818" s="38">
        <v>20232</v>
      </c>
      <c r="B1818" s="38" t="s">
        <v>51</v>
      </c>
      <c r="C1818" s="38" t="s">
        <v>52</v>
      </c>
      <c r="D1818" s="38" t="s">
        <v>53</v>
      </c>
      <c r="E1818" s="38" t="s">
        <v>117</v>
      </c>
      <c r="F1818" s="38">
        <v>2425</v>
      </c>
      <c r="G1818" s="38">
        <v>3058</v>
      </c>
      <c r="H1818" s="38">
        <v>1120.6299999999999</v>
      </c>
    </row>
    <row r="1819" spans="1:8" hidden="1" outlineLevel="2" collapsed="1" x14ac:dyDescent="0.3">
      <c r="A1819" s="38">
        <v>20232</v>
      </c>
      <c r="B1819" s="38" t="s">
        <v>51</v>
      </c>
      <c r="C1819" s="38" t="s">
        <v>52</v>
      </c>
      <c r="D1819" s="38" t="s">
        <v>53</v>
      </c>
      <c r="E1819" s="38" t="s">
        <v>118</v>
      </c>
      <c r="F1819" s="38">
        <v>11030</v>
      </c>
      <c r="G1819" s="38">
        <v>13265</v>
      </c>
      <c r="H1819" s="38">
        <v>5971.630000000001</v>
      </c>
    </row>
    <row r="1820" spans="1:8" hidden="1" outlineLevel="2" collapsed="1" x14ac:dyDescent="0.3">
      <c r="A1820" s="38">
        <v>20232</v>
      </c>
      <c r="B1820" s="38" t="s">
        <v>51</v>
      </c>
      <c r="C1820" s="38" t="s">
        <v>52</v>
      </c>
      <c r="D1820" s="38" t="s">
        <v>53</v>
      </c>
      <c r="E1820" s="38" t="s">
        <v>119</v>
      </c>
      <c r="F1820" s="38">
        <v>8856</v>
      </c>
      <c r="G1820" s="38">
        <v>10703</v>
      </c>
      <c r="H1820" s="38">
        <v>4993.59</v>
      </c>
    </row>
    <row r="1821" spans="1:8" hidden="1" outlineLevel="2" collapsed="1" x14ac:dyDescent="0.3">
      <c r="A1821" s="38">
        <v>20232</v>
      </c>
      <c r="B1821" s="38" t="s">
        <v>51</v>
      </c>
      <c r="C1821" s="38" t="s">
        <v>52</v>
      </c>
      <c r="D1821" s="38" t="s">
        <v>53</v>
      </c>
      <c r="E1821" s="38" t="s">
        <v>120</v>
      </c>
      <c r="F1821" s="38">
        <v>6839</v>
      </c>
      <c r="G1821" s="38">
        <v>8189</v>
      </c>
      <c r="H1821" s="38">
        <v>3991.4900000000007</v>
      </c>
    </row>
    <row r="1822" spans="1:8" hidden="1" outlineLevel="2" collapsed="1" x14ac:dyDescent="0.3">
      <c r="A1822" s="38">
        <v>20232</v>
      </c>
      <c r="B1822" s="38" t="s">
        <v>51</v>
      </c>
      <c r="C1822" s="38" t="s">
        <v>52</v>
      </c>
      <c r="D1822" s="38" t="s">
        <v>53</v>
      </c>
      <c r="E1822" s="38" t="s">
        <v>121</v>
      </c>
      <c r="F1822" s="38">
        <v>5541</v>
      </c>
      <c r="G1822" s="38">
        <v>6661</v>
      </c>
      <c r="H1822" s="38">
        <v>3285.9500000000016</v>
      </c>
    </row>
    <row r="1823" spans="1:8" hidden="1" outlineLevel="2" collapsed="1" x14ac:dyDescent="0.3">
      <c r="A1823" s="38">
        <v>20232</v>
      </c>
      <c r="B1823" s="38" t="s">
        <v>51</v>
      </c>
      <c r="C1823" s="38" t="s">
        <v>52</v>
      </c>
      <c r="D1823" s="38" t="s">
        <v>53</v>
      </c>
      <c r="E1823" s="38" t="s">
        <v>122</v>
      </c>
      <c r="F1823" s="38">
        <v>4975</v>
      </c>
      <c r="G1823" s="38">
        <v>5912</v>
      </c>
      <c r="H1823" s="38">
        <v>2952.6900000000005</v>
      </c>
    </row>
    <row r="1824" spans="1:8" hidden="1" outlineLevel="2" collapsed="1" x14ac:dyDescent="0.3">
      <c r="A1824" s="38">
        <v>20232</v>
      </c>
      <c r="B1824" s="38" t="s">
        <v>51</v>
      </c>
      <c r="C1824" s="38" t="s">
        <v>52</v>
      </c>
      <c r="D1824" s="38" t="s">
        <v>53</v>
      </c>
      <c r="E1824" s="38" t="s">
        <v>123</v>
      </c>
      <c r="F1824" s="38">
        <v>4042</v>
      </c>
      <c r="G1824" s="38">
        <v>4869</v>
      </c>
      <c r="H1824" s="38">
        <v>2397.7600000000002</v>
      </c>
    </row>
    <row r="1825" spans="1:8" hidden="1" outlineLevel="2" collapsed="1" x14ac:dyDescent="0.3">
      <c r="A1825" s="38">
        <v>20232</v>
      </c>
      <c r="B1825" s="38" t="s">
        <v>51</v>
      </c>
      <c r="C1825" s="38" t="s">
        <v>52</v>
      </c>
      <c r="D1825" s="38" t="s">
        <v>53</v>
      </c>
      <c r="E1825" s="38" t="s">
        <v>124</v>
      </c>
      <c r="F1825" s="38">
        <v>3188</v>
      </c>
      <c r="G1825" s="38">
        <v>3786</v>
      </c>
      <c r="H1825" s="38">
        <v>1875.86</v>
      </c>
    </row>
    <row r="1826" spans="1:8" hidden="1" outlineLevel="2" collapsed="1" x14ac:dyDescent="0.3">
      <c r="A1826" s="38">
        <v>20232</v>
      </c>
      <c r="B1826" s="38" t="s">
        <v>51</v>
      </c>
      <c r="C1826" s="38" t="s">
        <v>52</v>
      </c>
      <c r="D1826" s="38" t="s">
        <v>53</v>
      </c>
      <c r="E1826" s="38" t="s">
        <v>125</v>
      </c>
      <c r="F1826" s="38">
        <v>2105</v>
      </c>
      <c r="G1826" s="38">
        <v>2445</v>
      </c>
      <c r="H1826" s="38">
        <v>1195.6600000000001</v>
      </c>
    </row>
    <row r="1827" spans="1:8" hidden="1" outlineLevel="2" collapsed="1" x14ac:dyDescent="0.3">
      <c r="A1827" s="38">
        <v>20232</v>
      </c>
      <c r="B1827" s="38" t="s">
        <v>51</v>
      </c>
      <c r="C1827" s="38" t="s">
        <v>52</v>
      </c>
      <c r="D1827" s="38" t="s">
        <v>53</v>
      </c>
      <c r="E1827" s="38" t="s">
        <v>126</v>
      </c>
      <c r="F1827" s="38">
        <v>1066</v>
      </c>
      <c r="G1827" s="38">
        <v>1192</v>
      </c>
      <c r="H1827" s="38">
        <v>484.7700000000001</v>
      </c>
    </row>
    <row r="1828" spans="1:8" hidden="1" outlineLevel="2" collapsed="1" x14ac:dyDescent="0.3">
      <c r="A1828" s="38">
        <v>20232</v>
      </c>
      <c r="B1828" s="38" t="s">
        <v>51</v>
      </c>
      <c r="C1828" s="38" t="s">
        <v>52</v>
      </c>
      <c r="D1828" s="38" t="s">
        <v>53</v>
      </c>
      <c r="E1828" s="38" t="s">
        <v>403</v>
      </c>
      <c r="F1828" s="38">
        <v>467</v>
      </c>
      <c r="G1828" s="38">
        <v>505</v>
      </c>
      <c r="H1828" s="38">
        <v>152.32000000000002</v>
      </c>
    </row>
    <row r="1829" spans="1:8" hidden="1" outlineLevel="2" collapsed="1" x14ac:dyDescent="0.3">
      <c r="A1829" s="38">
        <v>20232</v>
      </c>
      <c r="B1829" s="38" t="s">
        <v>51</v>
      </c>
      <c r="C1829" s="38" t="s">
        <v>52</v>
      </c>
      <c r="D1829" s="38" t="s">
        <v>53</v>
      </c>
      <c r="E1829" s="38" t="s">
        <v>404</v>
      </c>
      <c r="F1829" s="38">
        <v>161</v>
      </c>
      <c r="G1829" s="38">
        <v>169</v>
      </c>
      <c r="H1829" s="38">
        <v>43.050000000000004</v>
      </c>
    </row>
    <row r="1830" spans="1:8" hidden="1" outlineLevel="1" collapsed="1" x14ac:dyDescent="0.3">
      <c r="A1830" s="38"/>
      <c r="B1830" s="58" t="s">
        <v>159</v>
      </c>
      <c r="C1830" s="58"/>
      <c r="D1830" s="58"/>
      <c r="E1830" s="58"/>
      <c r="F1830" s="58">
        <f>SUBTOTAL(9,F1817:F1829)</f>
        <v>50753</v>
      </c>
      <c r="G1830" s="58">
        <f>SUBTOTAL(9,G1817:G1829)</f>
        <v>60820</v>
      </c>
      <c r="H1830" s="58">
        <f>SUBTOTAL(9,H1817:H1829)</f>
        <v>28472.200000000008</v>
      </c>
    </row>
    <row r="1831" spans="1:8" hidden="1" outlineLevel="2" x14ac:dyDescent="0.3">
      <c r="A1831" s="38">
        <v>20232</v>
      </c>
      <c r="B1831" s="38" t="s">
        <v>54</v>
      </c>
      <c r="C1831" s="38" t="s">
        <v>55</v>
      </c>
      <c r="D1831" s="38" t="s">
        <v>56</v>
      </c>
      <c r="E1831" s="38" t="s">
        <v>117</v>
      </c>
      <c r="F1831" s="38">
        <v>4</v>
      </c>
      <c r="G1831" s="38">
        <v>4</v>
      </c>
      <c r="H1831" s="38">
        <v>1.77</v>
      </c>
    </row>
    <row r="1832" spans="1:8" hidden="1" outlineLevel="2" collapsed="1" x14ac:dyDescent="0.3">
      <c r="A1832" s="38">
        <v>20232</v>
      </c>
      <c r="B1832" s="38" t="s">
        <v>54</v>
      </c>
      <c r="C1832" s="38" t="s">
        <v>55</v>
      </c>
      <c r="D1832" s="38" t="s">
        <v>56</v>
      </c>
      <c r="E1832" s="38" t="s">
        <v>118</v>
      </c>
      <c r="F1832" s="38">
        <v>29</v>
      </c>
      <c r="G1832" s="38">
        <v>33</v>
      </c>
      <c r="H1832" s="38">
        <v>18.700000000000003</v>
      </c>
    </row>
    <row r="1833" spans="1:8" hidden="1" outlineLevel="2" collapsed="1" x14ac:dyDescent="0.3">
      <c r="A1833" s="38">
        <v>20232</v>
      </c>
      <c r="B1833" s="38" t="s">
        <v>54</v>
      </c>
      <c r="C1833" s="38" t="s">
        <v>55</v>
      </c>
      <c r="D1833" s="38" t="s">
        <v>56</v>
      </c>
      <c r="E1833" s="38" t="s">
        <v>119</v>
      </c>
      <c r="F1833" s="38">
        <v>32</v>
      </c>
      <c r="G1833" s="38">
        <v>32</v>
      </c>
      <c r="H1833" s="38">
        <v>19.89</v>
      </c>
    </row>
    <row r="1834" spans="1:8" hidden="1" outlineLevel="2" collapsed="1" x14ac:dyDescent="0.3">
      <c r="A1834" s="38">
        <v>20232</v>
      </c>
      <c r="B1834" s="38" t="s">
        <v>54</v>
      </c>
      <c r="C1834" s="38" t="s">
        <v>55</v>
      </c>
      <c r="D1834" s="38" t="s">
        <v>56</v>
      </c>
      <c r="E1834" s="38" t="s">
        <v>120</v>
      </c>
      <c r="F1834" s="38">
        <v>22</v>
      </c>
      <c r="G1834" s="38">
        <v>22</v>
      </c>
      <c r="H1834" s="38">
        <v>15.41</v>
      </c>
    </row>
    <row r="1835" spans="1:8" hidden="1" outlineLevel="2" collapsed="1" x14ac:dyDescent="0.3">
      <c r="A1835" s="38">
        <v>20232</v>
      </c>
      <c r="B1835" s="38" t="s">
        <v>54</v>
      </c>
      <c r="C1835" s="38" t="s">
        <v>55</v>
      </c>
      <c r="D1835" s="38" t="s">
        <v>56</v>
      </c>
      <c r="E1835" s="38" t="s">
        <v>121</v>
      </c>
      <c r="F1835" s="38">
        <v>14</v>
      </c>
      <c r="G1835" s="38">
        <v>18</v>
      </c>
      <c r="H1835" s="38">
        <v>10.340000000000002</v>
      </c>
    </row>
    <row r="1836" spans="1:8" hidden="1" outlineLevel="2" collapsed="1" x14ac:dyDescent="0.3">
      <c r="A1836" s="38">
        <v>20232</v>
      </c>
      <c r="B1836" s="38" t="s">
        <v>54</v>
      </c>
      <c r="C1836" s="38" t="s">
        <v>55</v>
      </c>
      <c r="D1836" s="38" t="s">
        <v>56</v>
      </c>
      <c r="E1836" s="38" t="s">
        <v>122</v>
      </c>
      <c r="F1836" s="38">
        <v>13</v>
      </c>
      <c r="G1836" s="38">
        <v>14</v>
      </c>
      <c r="H1836" s="38">
        <v>6.83</v>
      </c>
    </row>
    <row r="1837" spans="1:8" hidden="1" outlineLevel="2" collapsed="1" x14ac:dyDescent="0.3">
      <c r="A1837" s="38">
        <v>20232</v>
      </c>
      <c r="B1837" s="38" t="s">
        <v>54</v>
      </c>
      <c r="C1837" s="38" t="s">
        <v>55</v>
      </c>
      <c r="D1837" s="38" t="s">
        <v>56</v>
      </c>
      <c r="E1837" s="38" t="s">
        <v>123</v>
      </c>
      <c r="F1837" s="38">
        <v>14</v>
      </c>
      <c r="G1837" s="38">
        <v>16</v>
      </c>
      <c r="H1837" s="38">
        <v>11.34</v>
      </c>
    </row>
    <row r="1838" spans="1:8" hidden="1" outlineLevel="2" collapsed="1" x14ac:dyDescent="0.3">
      <c r="A1838" s="38">
        <v>20232</v>
      </c>
      <c r="B1838" s="38" t="s">
        <v>54</v>
      </c>
      <c r="C1838" s="38" t="s">
        <v>55</v>
      </c>
      <c r="D1838" s="38" t="s">
        <v>56</v>
      </c>
      <c r="E1838" s="38" t="s">
        <v>124</v>
      </c>
      <c r="F1838" s="38">
        <v>12</v>
      </c>
      <c r="G1838" s="38">
        <v>12</v>
      </c>
      <c r="H1838" s="38">
        <v>8.41</v>
      </c>
    </row>
    <row r="1839" spans="1:8" hidden="1" outlineLevel="2" collapsed="1" x14ac:dyDescent="0.3">
      <c r="A1839" s="38">
        <v>20232</v>
      </c>
      <c r="B1839" s="38" t="s">
        <v>54</v>
      </c>
      <c r="C1839" s="38" t="s">
        <v>55</v>
      </c>
      <c r="D1839" s="38" t="s">
        <v>56</v>
      </c>
      <c r="E1839" s="38" t="s">
        <v>125</v>
      </c>
      <c r="F1839" s="38">
        <v>6</v>
      </c>
      <c r="G1839" s="38">
        <v>6</v>
      </c>
      <c r="H1839" s="38">
        <v>3.5100000000000002</v>
      </c>
    </row>
    <row r="1840" spans="1:8" hidden="1" outlineLevel="2" collapsed="1" x14ac:dyDescent="0.3">
      <c r="A1840" s="38">
        <v>20232</v>
      </c>
      <c r="B1840" s="38" t="s">
        <v>54</v>
      </c>
      <c r="C1840" s="38" t="s">
        <v>55</v>
      </c>
      <c r="D1840" s="38" t="s">
        <v>56</v>
      </c>
      <c r="E1840" s="38" t="s">
        <v>126</v>
      </c>
      <c r="F1840" s="38">
        <v>1</v>
      </c>
      <c r="G1840" s="38">
        <v>1</v>
      </c>
      <c r="H1840" s="38">
        <v>0.32</v>
      </c>
    </row>
    <row r="1841" spans="1:8" hidden="1" outlineLevel="2" collapsed="1" x14ac:dyDescent="0.3">
      <c r="A1841" s="38">
        <v>20232</v>
      </c>
      <c r="B1841" s="38" t="s">
        <v>54</v>
      </c>
      <c r="C1841" s="38" t="s">
        <v>55</v>
      </c>
      <c r="D1841" s="38" t="s">
        <v>56</v>
      </c>
      <c r="E1841" s="38" t="s">
        <v>403</v>
      </c>
      <c r="F1841" s="38">
        <v>3</v>
      </c>
      <c r="G1841" s="38">
        <v>3</v>
      </c>
      <c r="H1841" s="38">
        <v>1.41</v>
      </c>
    </row>
    <row r="1842" spans="1:8" hidden="1" outlineLevel="2" collapsed="1" x14ac:dyDescent="0.3">
      <c r="A1842" s="38">
        <v>20232</v>
      </c>
      <c r="B1842" s="38" t="s">
        <v>54</v>
      </c>
      <c r="C1842" s="38" t="s">
        <v>55</v>
      </c>
      <c r="D1842" s="38" t="s">
        <v>56</v>
      </c>
      <c r="E1842" s="38" t="s">
        <v>404</v>
      </c>
      <c r="F1842" s="38">
        <v>2</v>
      </c>
      <c r="G1842" s="38">
        <v>2</v>
      </c>
      <c r="H1842" s="38">
        <v>0.05</v>
      </c>
    </row>
    <row r="1843" spans="1:8" hidden="1" outlineLevel="1" collapsed="1" x14ac:dyDescent="0.3">
      <c r="A1843" s="38"/>
      <c r="B1843" s="58" t="s">
        <v>160</v>
      </c>
      <c r="C1843" s="58"/>
      <c r="D1843" s="58"/>
      <c r="E1843" s="58"/>
      <c r="F1843" s="58">
        <f>SUBTOTAL(9,F1831:F1842)</f>
        <v>152</v>
      </c>
      <c r="G1843" s="58">
        <f>SUBTOTAL(9,G1831:G1842)</f>
        <v>163</v>
      </c>
      <c r="H1843" s="58">
        <f>SUBTOTAL(9,H1831:H1842)</f>
        <v>97.97999999999999</v>
      </c>
    </row>
    <row r="1844" spans="1:8" hidden="1" outlineLevel="2" x14ac:dyDescent="0.3">
      <c r="A1844" s="38">
        <v>20232</v>
      </c>
      <c r="B1844" s="38" t="s">
        <v>57</v>
      </c>
      <c r="C1844" s="38" t="s">
        <v>58</v>
      </c>
      <c r="D1844" s="38" t="s">
        <v>59</v>
      </c>
      <c r="E1844" s="38">
        <v>-18</v>
      </c>
      <c r="F1844" s="38">
        <v>6</v>
      </c>
      <c r="G1844" s="38">
        <v>6</v>
      </c>
      <c r="H1844" s="38">
        <v>0.26</v>
      </c>
    </row>
    <row r="1845" spans="1:8" hidden="1" outlineLevel="2" collapsed="1" x14ac:dyDescent="0.3">
      <c r="A1845" s="38">
        <v>20232</v>
      </c>
      <c r="B1845" s="38" t="s">
        <v>57</v>
      </c>
      <c r="C1845" s="38" t="s">
        <v>58</v>
      </c>
      <c r="D1845" s="38" t="s">
        <v>59</v>
      </c>
      <c r="E1845" s="38" t="s">
        <v>117</v>
      </c>
      <c r="F1845" s="38">
        <v>184</v>
      </c>
      <c r="G1845" s="38">
        <v>223</v>
      </c>
      <c r="H1845" s="38">
        <v>66.88000000000001</v>
      </c>
    </row>
    <row r="1846" spans="1:8" hidden="1" outlineLevel="2" collapsed="1" x14ac:dyDescent="0.3">
      <c r="A1846" s="38">
        <v>20232</v>
      </c>
      <c r="B1846" s="38" t="s">
        <v>57</v>
      </c>
      <c r="C1846" s="38" t="s">
        <v>58</v>
      </c>
      <c r="D1846" s="38" t="s">
        <v>59</v>
      </c>
      <c r="E1846" s="38" t="s">
        <v>118</v>
      </c>
      <c r="F1846" s="38">
        <v>806</v>
      </c>
      <c r="G1846" s="38">
        <v>990</v>
      </c>
      <c r="H1846" s="38">
        <v>391.91000000000008</v>
      </c>
    </row>
    <row r="1847" spans="1:8" hidden="1" outlineLevel="2" collapsed="1" x14ac:dyDescent="0.3">
      <c r="A1847" s="38">
        <v>20232</v>
      </c>
      <c r="B1847" s="38" t="s">
        <v>57</v>
      </c>
      <c r="C1847" s="38" t="s">
        <v>58</v>
      </c>
      <c r="D1847" s="38" t="s">
        <v>59</v>
      </c>
      <c r="E1847" s="38" t="s">
        <v>119</v>
      </c>
      <c r="F1847" s="38">
        <v>678</v>
      </c>
      <c r="G1847" s="38">
        <v>819</v>
      </c>
      <c r="H1847" s="38">
        <v>348.78</v>
      </c>
    </row>
    <row r="1848" spans="1:8" hidden="1" outlineLevel="2" collapsed="1" x14ac:dyDescent="0.3">
      <c r="A1848" s="38">
        <v>20232</v>
      </c>
      <c r="B1848" s="38" t="s">
        <v>57</v>
      </c>
      <c r="C1848" s="38" t="s">
        <v>58</v>
      </c>
      <c r="D1848" s="38" t="s">
        <v>59</v>
      </c>
      <c r="E1848" s="38" t="s">
        <v>120</v>
      </c>
      <c r="F1848" s="38">
        <v>583</v>
      </c>
      <c r="G1848" s="38">
        <v>690</v>
      </c>
      <c r="H1848" s="38">
        <v>307.59999999999991</v>
      </c>
    </row>
    <row r="1849" spans="1:8" hidden="1" outlineLevel="2" collapsed="1" x14ac:dyDescent="0.3">
      <c r="A1849" s="38">
        <v>20232</v>
      </c>
      <c r="B1849" s="38" t="s">
        <v>57</v>
      </c>
      <c r="C1849" s="38" t="s">
        <v>58</v>
      </c>
      <c r="D1849" s="38" t="s">
        <v>59</v>
      </c>
      <c r="E1849" s="38" t="s">
        <v>121</v>
      </c>
      <c r="F1849" s="38">
        <v>480</v>
      </c>
      <c r="G1849" s="38">
        <v>570</v>
      </c>
      <c r="H1849" s="38">
        <v>264.0800000000001</v>
      </c>
    </row>
    <row r="1850" spans="1:8" hidden="1" outlineLevel="2" collapsed="1" x14ac:dyDescent="0.3">
      <c r="A1850" s="38">
        <v>20232</v>
      </c>
      <c r="B1850" s="38" t="s">
        <v>57</v>
      </c>
      <c r="C1850" s="38" t="s">
        <v>58</v>
      </c>
      <c r="D1850" s="38" t="s">
        <v>59</v>
      </c>
      <c r="E1850" s="38" t="s">
        <v>122</v>
      </c>
      <c r="F1850" s="38">
        <v>438</v>
      </c>
      <c r="G1850" s="38">
        <v>515</v>
      </c>
      <c r="H1850" s="38">
        <v>247.41</v>
      </c>
    </row>
    <row r="1851" spans="1:8" hidden="1" outlineLevel="2" collapsed="1" x14ac:dyDescent="0.3">
      <c r="A1851" s="38">
        <v>20232</v>
      </c>
      <c r="B1851" s="38" t="s">
        <v>57</v>
      </c>
      <c r="C1851" s="38" t="s">
        <v>58</v>
      </c>
      <c r="D1851" s="38" t="s">
        <v>59</v>
      </c>
      <c r="E1851" s="38" t="s">
        <v>123</v>
      </c>
      <c r="F1851" s="38">
        <v>378</v>
      </c>
      <c r="G1851" s="38">
        <v>447</v>
      </c>
      <c r="H1851" s="38">
        <v>215.66000000000005</v>
      </c>
    </row>
    <row r="1852" spans="1:8" hidden="1" outlineLevel="2" collapsed="1" x14ac:dyDescent="0.3">
      <c r="A1852" s="38">
        <v>20232</v>
      </c>
      <c r="B1852" s="38" t="s">
        <v>57</v>
      </c>
      <c r="C1852" s="38" t="s">
        <v>58</v>
      </c>
      <c r="D1852" s="38" t="s">
        <v>59</v>
      </c>
      <c r="E1852" s="38" t="s">
        <v>124</v>
      </c>
      <c r="F1852" s="38">
        <v>298</v>
      </c>
      <c r="G1852" s="38">
        <v>351</v>
      </c>
      <c r="H1852" s="38">
        <v>179.89000000000001</v>
      </c>
    </row>
    <row r="1853" spans="1:8" hidden="1" outlineLevel="2" collapsed="1" x14ac:dyDescent="0.3">
      <c r="A1853" s="38">
        <v>20232</v>
      </c>
      <c r="B1853" s="38" t="s">
        <v>57</v>
      </c>
      <c r="C1853" s="38" t="s">
        <v>58</v>
      </c>
      <c r="D1853" s="38" t="s">
        <v>59</v>
      </c>
      <c r="E1853" s="38" t="s">
        <v>125</v>
      </c>
      <c r="F1853" s="38">
        <v>240</v>
      </c>
      <c r="G1853" s="38">
        <v>271</v>
      </c>
      <c r="H1853" s="38">
        <v>130.27000000000001</v>
      </c>
    </row>
    <row r="1854" spans="1:8" hidden="1" outlineLevel="2" collapsed="1" x14ac:dyDescent="0.3">
      <c r="A1854" s="38">
        <v>20232</v>
      </c>
      <c r="B1854" s="38" t="s">
        <v>57</v>
      </c>
      <c r="C1854" s="38" t="s">
        <v>58</v>
      </c>
      <c r="D1854" s="38" t="s">
        <v>59</v>
      </c>
      <c r="E1854" s="38" t="s">
        <v>126</v>
      </c>
      <c r="F1854" s="38">
        <v>144</v>
      </c>
      <c r="G1854" s="38">
        <v>158</v>
      </c>
      <c r="H1854" s="38">
        <v>56.209999999999994</v>
      </c>
    </row>
    <row r="1855" spans="1:8" hidden="1" outlineLevel="2" collapsed="1" x14ac:dyDescent="0.3">
      <c r="A1855" s="38">
        <v>20232</v>
      </c>
      <c r="B1855" s="38" t="s">
        <v>57</v>
      </c>
      <c r="C1855" s="38" t="s">
        <v>58</v>
      </c>
      <c r="D1855" s="38" t="s">
        <v>59</v>
      </c>
      <c r="E1855" s="38" t="s">
        <v>403</v>
      </c>
      <c r="F1855" s="38">
        <v>67</v>
      </c>
      <c r="G1855" s="38">
        <v>68</v>
      </c>
      <c r="H1855" s="38">
        <v>23</v>
      </c>
    </row>
    <row r="1856" spans="1:8" hidden="1" outlineLevel="2" collapsed="1" x14ac:dyDescent="0.3">
      <c r="A1856" s="38">
        <v>20232</v>
      </c>
      <c r="B1856" s="38" t="s">
        <v>57</v>
      </c>
      <c r="C1856" s="38" t="s">
        <v>58</v>
      </c>
      <c r="D1856" s="38" t="s">
        <v>59</v>
      </c>
      <c r="E1856" s="38" t="s">
        <v>404</v>
      </c>
      <c r="F1856" s="38">
        <v>19</v>
      </c>
      <c r="G1856" s="38">
        <v>20</v>
      </c>
      <c r="H1856" s="38">
        <v>6.6599999999999993</v>
      </c>
    </row>
    <row r="1857" spans="1:8" hidden="1" outlineLevel="1" collapsed="1" x14ac:dyDescent="0.3">
      <c r="A1857" s="38"/>
      <c r="B1857" s="58" t="s">
        <v>161</v>
      </c>
      <c r="C1857" s="58"/>
      <c r="D1857" s="58"/>
      <c r="E1857" s="58"/>
      <c r="F1857" s="58">
        <f>SUBTOTAL(9,F1844:F1856)</f>
        <v>4321</v>
      </c>
      <c r="G1857" s="58">
        <f>SUBTOTAL(9,G1844:G1856)</f>
        <v>5128</v>
      </c>
      <c r="H1857" s="58">
        <f>SUBTOTAL(9,H1844:H1856)</f>
        <v>2238.61</v>
      </c>
    </row>
    <row r="1858" spans="1:8" hidden="1" outlineLevel="2" x14ac:dyDescent="0.3">
      <c r="A1858" s="38">
        <v>20232</v>
      </c>
      <c r="B1858" s="38" t="s">
        <v>60</v>
      </c>
      <c r="C1858" s="38" t="s">
        <v>61</v>
      </c>
      <c r="D1858" s="38" t="s">
        <v>62</v>
      </c>
      <c r="E1858" s="38">
        <v>-18</v>
      </c>
      <c r="F1858" s="38">
        <v>10</v>
      </c>
      <c r="G1858" s="38">
        <v>10</v>
      </c>
      <c r="H1858" s="38">
        <v>0.62</v>
      </c>
    </row>
    <row r="1859" spans="1:8" hidden="1" outlineLevel="2" collapsed="1" x14ac:dyDescent="0.3">
      <c r="A1859" s="38">
        <v>20232</v>
      </c>
      <c r="B1859" s="38" t="s">
        <v>60</v>
      </c>
      <c r="C1859" s="38" t="s">
        <v>61</v>
      </c>
      <c r="D1859" s="38" t="s">
        <v>62</v>
      </c>
      <c r="E1859" s="38" t="s">
        <v>117</v>
      </c>
      <c r="F1859" s="38">
        <v>373</v>
      </c>
      <c r="G1859" s="38">
        <v>446</v>
      </c>
      <c r="H1859" s="38">
        <v>185.09</v>
      </c>
    </row>
    <row r="1860" spans="1:8" hidden="1" outlineLevel="2" collapsed="1" x14ac:dyDescent="0.3">
      <c r="A1860" s="38">
        <v>20232</v>
      </c>
      <c r="B1860" s="38" t="s">
        <v>60</v>
      </c>
      <c r="C1860" s="38" t="s">
        <v>61</v>
      </c>
      <c r="D1860" s="38" t="s">
        <v>62</v>
      </c>
      <c r="E1860" s="38" t="s">
        <v>118</v>
      </c>
      <c r="F1860" s="38">
        <v>2083</v>
      </c>
      <c r="G1860" s="38">
        <v>2447</v>
      </c>
      <c r="H1860" s="38">
        <v>1100.9600000000003</v>
      </c>
    </row>
    <row r="1861" spans="1:8" hidden="1" outlineLevel="2" collapsed="1" x14ac:dyDescent="0.3">
      <c r="A1861" s="38">
        <v>20232</v>
      </c>
      <c r="B1861" s="38" t="s">
        <v>60</v>
      </c>
      <c r="C1861" s="38" t="s">
        <v>61</v>
      </c>
      <c r="D1861" s="38" t="s">
        <v>62</v>
      </c>
      <c r="E1861" s="38" t="s">
        <v>119</v>
      </c>
      <c r="F1861" s="38">
        <v>1713</v>
      </c>
      <c r="G1861" s="38">
        <v>2070</v>
      </c>
      <c r="H1861" s="38">
        <v>924.88000000000011</v>
      </c>
    </row>
    <row r="1862" spans="1:8" hidden="1" outlineLevel="2" collapsed="1" x14ac:dyDescent="0.3">
      <c r="A1862" s="38">
        <v>20232</v>
      </c>
      <c r="B1862" s="38" t="s">
        <v>60</v>
      </c>
      <c r="C1862" s="38" t="s">
        <v>61</v>
      </c>
      <c r="D1862" s="38" t="s">
        <v>62</v>
      </c>
      <c r="E1862" s="38" t="s">
        <v>120</v>
      </c>
      <c r="F1862" s="38">
        <v>1544</v>
      </c>
      <c r="G1862" s="38">
        <v>1827</v>
      </c>
      <c r="H1862" s="38">
        <v>840.84</v>
      </c>
    </row>
    <row r="1863" spans="1:8" hidden="1" outlineLevel="2" collapsed="1" x14ac:dyDescent="0.3">
      <c r="A1863" s="38">
        <v>20232</v>
      </c>
      <c r="B1863" s="38" t="s">
        <v>60</v>
      </c>
      <c r="C1863" s="38" t="s">
        <v>61</v>
      </c>
      <c r="D1863" s="38" t="s">
        <v>62</v>
      </c>
      <c r="E1863" s="38" t="s">
        <v>121</v>
      </c>
      <c r="F1863" s="38">
        <v>1182</v>
      </c>
      <c r="G1863" s="38">
        <v>1366</v>
      </c>
      <c r="H1863" s="38">
        <v>626.65000000000009</v>
      </c>
    </row>
    <row r="1864" spans="1:8" hidden="1" outlineLevel="2" collapsed="1" x14ac:dyDescent="0.3">
      <c r="A1864" s="38">
        <v>20232</v>
      </c>
      <c r="B1864" s="38" t="s">
        <v>60</v>
      </c>
      <c r="C1864" s="38" t="s">
        <v>61</v>
      </c>
      <c r="D1864" s="38" t="s">
        <v>62</v>
      </c>
      <c r="E1864" s="38" t="s">
        <v>122</v>
      </c>
      <c r="F1864" s="38">
        <v>1069</v>
      </c>
      <c r="G1864" s="38">
        <v>1246</v>
      </c>
      <c r="H1864" s="38">
        <v>590.2600000000001</v>
      </c>
    </row>
    <row r="1865" spans="1:8" hidden="1" outlineLevel="2" collapsed="1" x14ac:dyDescent="0.3">
      <c r="A1865" s="38">
        <v>20232</v>
      </c>
      <c r="B1865" s="38" t="s">
        <v>60</v>
      </c>
      <c r="C1865" s="38" t="s">
        <v>61</v>
      </c>
      <c r="D1865" s="38" t="s">
        <v>62</v>
      </c>
      <c r="E1865" s="38" t="s">
        <v>123</v>
      </c>
      <c r="F1865" s="38">
        <v>819</v>
      </c>
      <c r="G1865" s="38">
        <v>941</v>
      </c>
      <c r="H1865" s="38">
        <v>432.89</v>
      </c>
    </row>
    <row r="1866" spans="1:8" hidden="1" outlineLevel="2" collapsed="1" x14ac:dyDescent="0.3">
      <c r="A1866" s="38">
        <v>20232</v>
      </c>
      <c r="B1866" s="38" t="s">
        <v>60</v>
      </c>
      <c r="C1866" s="38" t="s">
        <v>61</v>
      </c>
      <c r="D1866" s="38" t="s">
        <v>62</v>
      </c>
      <c r="E1866" s="38" t="s">
        <v>124</v>
      </c>
      <c r="F1866" s="38">
        <v>614</v>
      </c>
      <c r="G1866" s="38">
        <v>711</v>
      </c>
      <c r="H1866" s="38">
        <v>338.51</v>
      </c>
    </row>
    <row r="1867" spans="1:8" hidden="1" outlineLevel="2" collapsed="1" x14ac:dyDescent="0.3">
      <c r="A1867" s="38">
        <v>20232</v>
      </c>
      <c r="B1867" s="38" t="s">
        <v>60</v>
      </c>
      <c r="C1867" s="38" t="s">
        <v>61</v>
      </c>
      <c r="D1867" s="38" t="s">
        <v>62</v>
      </c>
      <c r="E1867" s="38" t="s">
        <v>125</v>
      </c>
      <c r="F1867" s="38">
        <v>374</v>
      </c>
      <c r="G1867" s="38">
        <v>430</v>
      </c>
      <c r="H1867" s="38">
        <v>200.80999999999997</v>
      </c>
    </row>
    <row r="1868" spans="1:8" hidden="1" outlineLevel="2" collapsed="1" x14ac:dyDescent="0.3">
      <c r="A1868" s="38">
        <v>20232</v>
      </c>
      <c r="B1868" s="38" t="s">
        <v>60</v>
      </c>
      <c r="C1868" s="38" t="s">
        <v>61</v>
      </c>
      <c r="D1868" s="38" t="s">
        <v>62</v>
      </c>
      <c r="E1868" s="38" t="s">
        <v>126</v>
      </c>
      <c r="F1868" s="38">
        <v>224</v>
      </c>
      <c r="G1868" s="38">
        <v>245</v>
      </c>
      <c r="H1868" s="38">
        <v>87.299999999999983</v>
      </c>
    </row>
    <row r="1869" spans="1:8" hidden="1" outlineLevel="2" collapsed="1" x14ac:dyDescent="0.3">
      <c r="A1869" s="38">
        <v>20232</v>
      </c>
      <c r="B1869" s="38" t="s">
        <v>60</v>
      </c>
      <c r="C1869" s="38" t="s">
        <v>61</v>
      </c>
      <c r="D1869" s="38" t="s">
        <v>62</v>
      </c>
      <c r="E1869" s="38" t="s">
        <v>403</v>
      </c>
      <c r="F1869" s="38">
        <v>122</v>
      </c>
      <c r="G1869" s="38">
        <v>129</v>
      </c>
      <c r="H1869" s="38">
        <v>37.749999999999993</v>
      </c>
    </row>
    <row r="1870" spans="1:8" hidden="1" outlineLevel="2" collapsed="1" x14ac:dyDescent="0.3">
      <c r="A1870" s="38">
        <v>20232</v>
      </c>
      <c r="B1870" s="38" t="s">
        <v>60</v>
      </c>
      <c r="C1870" s="38" t="s">
        <v>61</v>
      </c>
      <c r="D1870" s="38" t="s">
        <v>62</v>
      </c>
      <c r="E1870" s="38" t="s">
        <v>404</v>
      </c>
      <c r="F1870" s="38">
        <v>44</v>
      </c>
      <c r="G1870" s="38">
        <v>48</v>
      </c>
      <c r="H1870" s="38">
        <v>12.46</v>
      </c>
    </row>
    <row r="1871" spans="1:8" hidden="1" outlineLevel="1" collapsed="1" x14ac:dyDescent="0.3">
      <c r="A1871" s="38"/>
      <c r="B1871" s="58" t="s">
        <v>162</v>
      </c>
      <c r="C1871" s="58"/>
      <c r="D1871" s="58"/>
      <c r="E1871" s="58"/>
      <c r="F1871" s="58">
        <f>SUBTOTAL(9,F1858:F1870)</f>
        <v>10171</v>
      </c>
      <c r="G1871" s="58">
        <f>SUBTOTAL(9,G1858:G1870)</f>
        <v>11916</v>
      </c>
      <c r="H1871" s="58">
        <f>SUBTOTAL(9,H1858:H1870)</f>
        <v>5379.0200000000013</v>
      </c>
    </row>
    <row r="1872" spans="1:8" hidden="1" outlineLevel="2" x14ac:dyDescent="0.3">
      <c r="A1872" s="38">
        <v>20232</v>
      </c>
      <c r="B1872" s="38" t="s">
        <v>63</v>
      </c>
      <c r="C1872" s="38" t="s">
        <v>64</v>
      </c>
      <c r="D1872" s="38" t="s">
        <v>65</v>
      </c>
      <c r="E1872" s="38">
        <v>-18</v>
      </c>
      <c r="F1872" s="38">
        <v>412</v>
      </c>
      <c r="G1872" s="38">
        <v>419</v>
      </c>
      <c r="H1872" s="38">
        <v>13.269999999999998</v>
      </c>
    </row>
    <row r="1873" spans="1:8" hidden="1" outlineLevel="2" collapsed="1" x14ac:dyDescent="0.3">
      <c r="A1873" s="38">
        <v>20232</v>
      </c>
      <c r="B1873" s="38" t="s">
        <v>63</v>
      </c>
      <c r="C1873" s="38" t="s">
        <v>64</v>
      </c>
      <c r="D1873" s="38" t="s">
        <v>65</v>
      </c>
      <c r="E1873" s="38" t="s">
        <v>117</v>
      </c>
      <c r="F1873" s="38">
        <v>2456</v>
      </c>
      <c r="G1873" s="38">
        <v>2998</v>
      </c>
      <c r="H1873" s="38">
        <v>795.6400000000001</v>
      </c>
    </row>
    <row r="1874" spans="1:8" hidden="1" outlineLevel="2" collapsed="1" x14ac:dyDescent="0.3">
      <c r="A1874" s="38">
        <v>20232</v>
      </c>
      <c r="B1874" s="38" t="s">
        <v>63</v>
      </c>
      <c r="C1874" s="38" t="s">
        <v>64</v>
      </c>
      <c r="D1874" s="38" t="s">
        <v>65</v>
      </c>
      <c r="E1874" s="38" t="s">
        <v>118</v>
      </c>
      <c r="F1874" s="38">
        <v>10867</v>
      </c>
      <c r="G1874" s="38">
        <v>13206</v>
      </c>
      <c r="H1874" s="38">
        <v>4510.2200000000012</v>
      </c>
    </row>
    <row r="1875" spans="1:8" hidden="1" outlineLevel="2" collapsed="1" x14ac:dyDescent="0.3">
      <c r="A1875" s="38">
        <v>20232</v>
      </c>
      <c r="B1875" s="38" t="s">
        <v>63</v>
      </c>
      <c r="C1875" s="38" t="s">
        <v>64</v>
      </c>
      <c r="D1875" s="38" t="s">
        <v>65</v>
      </c>
      <c r="E1875" s="38" t="s">
        <v>119</v>
      </c>
      <c r="F1875" s="38">
        <v>7609</v>
      </c>
      <c r="G1875" s="38">
        <v>9247</v>
      </c>
      <c r="H1875" s="38">
        <v>3486.01</v>
      </c>
    </row>
    <row r="1876" spans="1:8" hidden="1" outlineLevel="2" collapsed="1" x14ac:dyDescent="0.3">
      <c r="A1876" s="38">
        <v>20232</v>
      </c>
      <c r="B1876" s="38" t="s">
        <v>63</v>
      </c>
      <c r="C1876" s="38" t="s">
        <v>64</v>
      </c>
      <c r="D1876" s="38" t="s">
        <v>65</v>
      </c>
      <c r="E1876" s="38" t="s">
        <v>120</v>
      </c>
      <c r="F1876" s="38">
        <v>4784</v>
      </c>
      <c r="G1876" s="38">
        <v>5756</v>
      </c>
      <c r="H1876" s="38">
        <v>2322.9500000000003</v>
      </c>
    </row>
    <row r="1877" spans="1:8" hidden="1" outlineLevel="2" collapsed="1" x14ac:dyDescent="0.3">
      <c r="A1877" s="38">
        <v>20232</v>
      </c>
      <c r="B1877" s="38" t="s">
        <v>63</v>
      </c>
      <c r="C1877" s="38" t="s">
        <v>64</v>
      </c>
      <c r="D1877" s="38" t="s">
        <v>65</v>
      </c>
      <c r="E1877" s="38" t="s">
        <v>121</v>
      </c>
      <c r="F1877" s="38">
        <v>3692</v>
      </c>
      <c r="G1877" s="38">
        <v>4559</v>
      </c>
      <c r="H1877" s="38">
        <v>1812.0099999999995</v>
      </c>
    </row>
    <row r="1878" spans="1:8" hidden="1" outlineLevel="2" collapsed="1" x14ac:dyDescent="0.3">
      <c r="A1878" s="38">
        <v>20232</v>
      </c>
      <c r="B1878" s="38" t="s">
        <v>63</v>
      </c>
      <c r="C1878" s="38" t="s">
        <v>64</v>
      </c>
      <c r="D1878" s="38" t="s">
        <v>65</v>
      </c>
      <c r="E1878" s="38" t="s">
        <v>122</v>
      </c>
      <c r="F1878" s="38">
        <v>3079</v>
      </c>
      <c r="G1878" s="38">
        <v>3721</v>
      </c>
      <c r="H1878" s="38">
        <v>1553.1000000000001</v>
      </c>
    </row>
    <row r="1879" spans="1:8" hidden="1" outlineLevel="2" collapsed="1" x14ac:dyDescent="0.3">
      <c r="A1879" s="38">
        <v>20232</v>
      </c>
      <c r="B1879" s="38" t="s">
        <v>63</v>
      </c>
      <c r="C1879" s="38" t="s">
        <v>64</v>
      </c>
      <c r="D1879" s="38" t="s">
        <v>65</v>
      </c>
      <c r="E1879" s="38" t="s">
        <v>123</v>
      </c>
      <c r="F1879" s="38">
        <v>2500</v>
      </c>
      <c r="G1879" s="38">
        <v>3112</v>
      </c>
      <c r="H1879" s="38">
        <v>1241.8899999999999</v>
      </c>
    </row>
    <row r="1880" spans="1:8" hidden="1" outlineLevel="2" collapsed="1" x14ac:dyDescent="0.3">
      <c r="A1880" s="38">
        <v>20232</v>
      </c>
      <c r="B1880" s="38" t="s">
        <v>63</v>
      </c>
      <c r="C1880" s="38" t="s">
        <v>64</v>
      </c>
      <c r="D1880" s="38" t="s">
        <v>65</v>
      </c>
      <c r="E1880" s="38" t="s">
        <v>124</v>
      </c>
      <c r="F1880" s="38">
        <v>2245</v>
      </c>
      <c r="G1880" s="38">
        <v>2763</v>
      </c>
      <c r="H1880" s="38">
        <v>1108.0499999999995</v>
      </c>
    </row>
    <row r="1881" spans="1:8" hidden="1" outlineLevel="2" collapsed="1" x14ac:dyDescent="0.3">
      <c r="A1881" s="38">
        <v>20232</v>
      </c>
      <c r="B1881" s="38" t="s">
        <v>63</v>
      </c>
      <c r="C1881" s="38" t="s">
        <v>64</v>
      </c>
      <c r="D1881" s="38" t="s">
        <v>65</v>
      </c>
      <c r="E1881" s="38" t="s">
        <v>125</v>
      </c>
      <c r="F1881" s="38">
        <v>1730</v>
      </c>
      <c r="G1881" s="38">
        <v>2113</v>
      </c>
      <c r="H1881" s="38">
        <v>822.23999999999978</v>
      </c>
    </row>
    <row r="1882" spans="1:8" hidden="1" outlineLevel="2" collapsed="1" x14ac:dyDescent="0.3">
      <c r="A1882" s="38">
        <v>20232</v>
      </c>
      <c r="B1882" s="38" t="s">
        <v>63</v>
      </c>
      <c r="C1882" s="38" t="s">
        <v>64</v>
      </c>
      <c r="D1882" s="38" t="s">
        <v>65</v>
      </c>
      <c r="E1882" s="38" t="s">
        <v>126</v>
      </c>
      <c r="F1882" s="38">
        <v>946</v>
      </c>
      <c r="G1882" s="38">
        <v>1163</v>
      </c>
      <c r="H1882" s="38">
        <v>340.17999999999995</v>
      </c>
    </row>
    <row r="1883" spans="1:8" hidden="1" outlineLevel="2" collapsed="1" x14ac:dyDescent="0.3">
      <c r="A1883" s="38">
        <v>20232</v>
      </c>
      <c r="B1883" s="38" t="s">
        <v>63</v>
      </c>
      <c r="C1883" s="38" t="s">
        <v>64</v>
      </c>
      <c r="D1883" s="38" t="s">
        <v>65</v>
      </c>
      <c r="E1883" s="38" t="s">
        <v>403</v>
      </c>
      <c r="F1883" s="38">
        <v>413</v>
      </c>
      <c r="G1883" s="38">
        <v>454</v>
      </c>
      <c r="H1883" s="38">
        <v>100.98</v>
      </c>
    </row>
    <row r="1884" spans="1:8" hidden="1" outlineLevel="2" collapsed="1" x14ac:dyDescent="0.3">
      <c r="A1884" s="38">
        <v>20232</v>
      </c>
      <c r="B1884" s="38" t="s">
        <v>63</v>
      </c>
      <c r="C1884" s="38" t="s">
        <v>64</v>
      </c>
      <c r="D1884" s="38" t="s">
        <v>65</v>
      </c>
      <c r="E1884" s="38" t="s">
        <v>404</v>
      </c>
      <c r="F1884" s="38">
        <v>175</v>
      </c>
      <c r="G1884" s="38">
        <v>199</v>
      </c>
      <c r="H1884" s="38">
        <v>41.819999999999993</v>
      </c>
    </row>
    <row r="1885" spans="1:8" hidden="1" outlineLevel="1" collapsed="1" x14ac:dyDescent="0.3">
      <c r="A1885" s="38"/>
      <c r="B1885" s="58" t="s">
        <v>163</v>
      </c>
      <c r="C1885" s="58"/>
      <c r="D1885" s="58"/>
      <c r="E1885" s="58"/>
      <c r="F1885" s="58">
        <f>SUBTOTAL(9,F1872:F1884)</f>
        <v>40908</v>
      </c>
      <c r="G1885" s="58">
        <f>SUBTOTAL(9,G1872:G1884)</f>
        <v>49710</v>
      </c>
      <c r="H1885" s="58">
        <f>SUBTOTAL(9,H1872:H1884)</f>
        <v>18148.360000000004</v>
      </c>
    </row>
    <row r="1886" spans="1:8" hidden="1" outlineLevel="2" x14ac:dyDescent="0.3">
      <c r="A1886" s="38">
        <v>20232</v>
      </c>
      <c r="B1886" s="38" t="s">
        <v>66</v>
      </c>
      <c r="C1886" s="38" t="s">
        <v>67</v>
      </c>
      <c r="D1886" s="38" t="s">
        <v>68</v>
      </c>
      <c r="E1886" s="38">
        <v>-18</v>
      </c>
      <c r="F1886" s="38">
        <v>43</v>
      </c>
      <c r="G1886" s="38">
        <v>46</v>
      </c>
      <c r="H1886" s="38">
        <v>4.4000000000000004</v>
      </c>
    </row>
    <row r="1887" spans="1:8" hidden="1" outlineLevel="2" collapsed="1" x14ac:dyDescent="0.3">
      <c r="A1887" s="38">
        <v>20232</v>
      </c>
      <c r="B1887" s="38" t="s">
        <v>66</v>
      </c>
      <c r="C1887" s="38" t="s">
        <v>67</v>
      </c>
      <c r="D1887" s="38" t="s">
        <v>68</v>
      </c>
      <c r="E1887" s="38" t="s">
        <v>117</v>
      </c>
      <c r="F1887" s="38">
        <v>1301</v>
      </c>
      <c r="G1887" s="38">
        <v>1565</v>
      </c>
      <c r="H1887" s="38">
        <v>545.61</v>
      </c>
    </row>
    <row r="1888" spans="1:8" hidden="1" outlineLevel="2" collapsed="1" x14ac:dyDescent="0.3">
      <c r="A1888" s="38">
        <v>20232</v>
      </c>
      <c r="B1888" s="38" t="s">
        <v>66</v>
      </c>
      <c r="C1888" s="38" t="s">
        <v>67</v>
      </c>
      <c r="D1888" s="38" t="s">
        <v>68</v>
      </c>
      <c r="E1888" s="38" t="s">
        <v>118</v>
      </c>
      <c r="F1888" s="38">
        <v>6657</v>
      </c>
      <c r="G1888" s="38">
        <v>7900</v>
      </c>
      <c r="H1888" s="38">
        <v>3299.6900000000005</v>
      </c>
    </row>
    <row r="1889" spans="1:8" hidden="1" outlineLevel="2" collapsed="1" x14ac:dyDescent="0.3">
      <c r="A1889" s="38">
        <v>20232</v>
      </c>
      <c r="B1889" s="38" t="s">
        <v>66</v>
      </c>
      <c r="C1889" s="38" t="s">
        <v>67</v>
      </c>
      <c r="D1889" s="38" t="s">
        <v>68</v>
      </c>
      <c r="E1889" s="38" t="s">
        <v>119</v>
      </c>
      <c r="F1889" s="38">
        <v>5276</v>
      </c>
      <c r="G1889" s="38">
        <v>6229</v>
      </c>
      <c r="H1889" s="38">
        <v>2819.59</v>
      </c>
    </row>
    <row r="1890" spans="1:8" hidden="1" outlineLevel="2" collapsed="1" x14ac:dyDescent="0.3">
      <c r="A1890" s="38">
        <v>20232</v>
      </c>
      <c r="B1890" s="38" t="s">
        <v>66</v>
      </c>
      <c r="C1890" s="38" t="s">
        <v>67</v>
      </c>
      <c r="D1890" s="38" t="s">
        <v>68</v>
      </c>
      <c r="E1890" s="38" t="s">
        <v>120</v>
      </c>
      <c r="F1890" s="38">
        <v>3917</v>
      </c>
      <c r="G1890" s="38">
        <v>4671</v>
      </c>
      <c r="H1890" s="38">
        <v>2155.2799999999988</v>
      </c>
    </row>
    <row r="1891" spans="1:8" hidden="1" outlineLevel="2" collapsed="1" x14ac:dyDescent="0.3">
      <c r="A1891" s="38">
        <v>20232</v>
      </c>
      <c r="B1891" s="38" t="s">
        <v>66</v>
      </c>
      <c r="C1891" s="38" t="s">
        <v>67</v>
      </c>
      <c r="D1891" s="38" t="s">
        <v>68</v>
      </c>
      <c r="E1891" s="38" t="s">
        <v>121</v>
      </c>
      <c r="F1891" s="38">
        <v>3218</v>
      </c>
      <c r="G1891" s="38">
        <v>3909</v>
      </c>
      <c r="H1891" s="38">
        <v>1856.2599999999998</v>
      </c>
    </row>
    <row r="1892" spans="1:8" hidden="1" outlineLevel="2" collapsed="1" x14ac:dyDescent="0.3">
      <c r="A1892" s="38">
        <v>20232</v>
      </c>
      <c r="B1892" s="38" t="s">
        <v>66</v>
      </c>
      <c r="C1892" s="38" t="s">
        <v>67</v>
      </c>
      <c r="D1892" s="38" t="s">
        <v>68</v>
      </c>
      <c r="E1892" s="38" t="s">
        <v>122</v>
      </c>
      <c r="F1892" s="38">
        <v>2689</v>
      </c>
      <c r="G1892" s="38">
        <v>3201</v>
      </c>
      <c r="H1892" s="38">
        <v>1544.6499999999996</v>
      </c>
    </row>
    <row r="1893" spans="1:8" hidden="1" outlineLevel="2" collapsed="1" x14ac:dyDescent="0.3">
      <c r="A1893" s="38">
        <v>20232</v>
      </c>
      <c r="B1893" s="38" t="s">
        <v>66</v>
      </c>
      <c r="C1893" s="38" t="s">
        <v>67</v>
      </c>
      <c r="D1893" s="38" t="s">
        <v>68</v>
      </c>
      <c r="E1893" s="38" t="s">
        <v>123</v>
      </c>
      <c r="F1893" s="38">
        <v>2070</v>
      </c>
      <c r="G1893" s="38">
        <v>2494</v>
      </c>
      <c r="H1893" s="38">
        <v>1234.0399999999995</v>
      </c>
    </row>
    <row r="1894" spans="1:8" hidden="1" outlineLevel="2" collapsed="1" x14ac:dyDescent="0.3">
      <c r="A1894" s="38">
        <v>20232</v>
      </c>
      <c r="B1894" s="38" t="s">
        <v>66</v>
      </c>
      <c r="C1894" s="38" t="s">
        <v>67</v>
      </c>
      <c r="D1894" s="38" t="s">
        <v>68</v>
      </c>
      <c r="E1894" s="38" t="s">
        <v>124</v>
      </c>
      <c r="F1894" s="38">
        <v>1657</v>
      </c>
      <c r="G1894" s="38">
        <v>1949</v>
      </c>
      <c r="H1894" s="38">
        <v>963.58999999999992</v>
      </c>
    </row>
    <row r="1895" spans="1:8" hidden="1" outlineLevel="2" collapsed="1" x14ac:dyDescent="0.3">
      <c r="A1895" s="38">
        <v>20232</v>
      </c>
      <c r="B1895" s="38" t="s">
        <v>66</v>
      </c>
      <c r="C1895" s="38" t="s">
        <v>67</v>
      </c>
      <c r="D1895" s="38" t="s">
        <v>68</v>
      </c>
      <c r="E1895" s="38" t="s">
        <v>125</v>
      </c>
      <c r="F1895" s="38">
        <v>1202</v>
      </c>
      <c r="G1895" s="38">
        <v>1402</v>
      </c>
      <c r="H1895" s="38">
        <v>668.36000000000013</v>
      </c>
    </row>
    <row r="1896" spans="1:8" hidden="1" outlineLevel="2" collapsed="1" x14ac:dyDescent="0.3">
      <c r="A1896" s="38">
        <v>20232</v>
      </c>
      <c r="B1896" s="38" t="s">
        <v>66</v>
      </c>
      <c r="C1896" s="38" t="s">
        <v>67</v>
      </c>
      <c r="D1896" s="38" t="s">
        <v>68</v>
      </c>
      <c r="E1896" s="38" t="s">
        <v>126</v>
      </c>
      <c r="F1896" s="38">
        <v>766</v>
      </c>
      <c r="G1896" s="38">
        <v>872</v>
      </c>
      <c r="H1896" s="38">
        <v>345.62000000000006</v>
      </c>
    </row>
    <row r="1897" spans="1:8" hidden="1" outlineLevel="2" collapsed="1" x14ac:dyDescent="0.3">
      <c r="A1897" s="38">
        <v>20232</v>
      </c>
      <c r="B1897" s="38" t="s">
        <v>66</v>
      </c>
      <c r="C1897" s="38" t="s">
        <v>67</v>
      </c>
      <c r="D1897" s="38" t="s">
        <v>68</v>
      </c>
      <c r="E1897" s="38" t="s">
        <v>403</v>
      </c>
      <c r="F1897" s="38">
        <v>460</v>
      </c>
      <c r="G1897" s="38">
        <v>508</v>
      </c>
      <c r="H1897" s="38">
        <v>178.20999999999992</v>
      </c>
    </row>
    <row r="1898" spans="1:8" hidden="1" outlineLevel="2" collapsed="1" x14ac:dyDescent="0.3">
      <c r="A1898" s="38">
        <v>20232</v>
      </c>
      <c r="B1898" s="38" t="s">
        <v>66</v>
      </c>
      <c r="C1898" s="38" t="s">
        <v>67</v>
      </c>
      <c r="D1898" s="38" t="s">
        <v>68</v>
      </c>
      <c r="E1898" s="38" t="s">
        <v>404</v>
      </c>
      <c r="F1898" s="38">
        <v>185</v>
      </c>
      <c r="G1898" s="38">
        <v>210</v>
      </c>
      <c r="H1898" s="38">
        <v>72.779999999999987</v>
      </c>
    </row>
    <row r="1899" spans="1:8" hidden="1" outlineLevel="1" collapsed="1" x14ac:dyDescent="0.3">
      <c r="A1899" s="38"/>
      <c r="B1899" s="58" t="s">
        <v>164</v>
      </c>
      <c r="C1899" s="58"/>
      <c r="D1899" s="58"/>
      <c r="E1899" s="58"/>
      <c r="F1899" s="58">
        <f>SUBTOTAL(9,F1886:F1898)</f>
        <v>29441</v>
      </c>
      <c r="G1899" s="58">
        <f>SUBTOTAL(9,G1886:G1898)</f>
        <v>34956</v>
      </c>
      <c r="H1899" s="58">
        <f>SUBTOTAL(9,H1886:H1898)</f>
        <v>15688.08</v>
      </c>
    </row>
    <row r="1900" spans="1:8" hidden="1" outlineLevel="2" x14ac:dyDescent="0.3">
      <c r="A1900" s="38">
        <v>20232</v>
      </c>
      <c r="B1900" s="38" t="s">
        <v>69</v>
      </c>
      <c r="C1900" s="38" t="s">
        <v>70</v>
      </c>
      <c r="D1900" s="38" t="s">
        <v>71</v>
      </c>
      <c r="E1900" s="38">
        <v>-18</v>
      </c>
      <c r="F1900" s="38">
        <v>93</v>
      </c>
      <c r="G1900" s="38">
        <v>94</v>
      </c>
      <c r="H1900" s="38">
        <v>3.9499999999999997</v>
      </c>
    </row>
    <row r="1901" spans="1:8" hidden="1" outlineLevel="2" collapsed="1" x14ac:dyDescent="0.3">
      <c r="A1901" s="38">
        <v>20232</v>
      </c>
      <c r="B1901" s="38" t="s">
        <v>69</v>
      </c>
      <c r="C1901" s="38" t="s">
        <v>70</v>
      </c>
      <c r="D1901" s="38" t="s">
        <v>71</v>
      </c>
      <c r="E1901" s="38" t="s">
        <v>117</v>
      </c>
      <c r="F1901" s="38">
        <v>575</v>
      </c>
      <c r="G1901" s="38">
        <v>772</v>
      </c>
      <c r="H1901" s="38">
        <v>96.2</v>
      </c>
    </row>
    <row r="1902" spans="1:8" hidden="1" outlineLevel="2" collapsed="1" x14ac:dyDescent="0.3">
      <c r="A1902" s="38">
        <v>20232</v>
      </c>
      <c r="B1902" s="38" t="s">
        <v>69</v>
      </c>
      <c r="C1902" s="38" t="s">
        <v>70</v>
      </c>
      <c r="D1902" s="38" t="s">
        <v>71</v>
      </c>
      <c r="E1902" s="38" t="s">
        <v>118</v>
      </c>
      <c r="F1902" s="38">
        <v>2697</v>
      </c>
      <c r="G1902" s="38">
        <v>3789</v>
      </c>
      <c r="H1902" s="38">
        <v>559.79999999999961</v>
      </c>
    </row>
    <row r="1903" spans="1:8" hidden="1" outlineLevel="2" collapsed="1" x14ac:dyDescent="0.3">
      <c r="A1903" s="38">
        <v>20232</v>
      </c>
      <c r="B1903" s="38" t="s">
        <v>69</v>
      </c>
      <c r="C1903" s="38" t="s">
        <v>70</v>
      </c>
      <c r="D1903" s="38" t="s">
        <v>71</v>
      </c>
      <c r="E1903" s="38" t="s">
        <v>119</v>
      </c>
      <c r="F1903" s="38">
        <v>2068</v>
      </c>
      <c r="G1903" s="38">
        <v>2886</v>
      </c>
      <c r="H1903" s="38">
        <v>497.26999999999992</v>
      </c>
    </row>
    <row r="1904" spans="1:8" hidden="1" outlineLevel="2" collapsed="1" x14ac:dyDescent="0.3">
      <c r="A1904" s="38">
        <v>20232</v>
      </c>
      <c r="B1904" s="38" t="s">
        <v>69</v>
      </c>
      <c r="C1904" s="38" t="s">
        <v>70</v>
      </c>
      <c r="D1904" s="38" t="s">
        <v>71</v>
      </c>
      <c r="E1904" s="38" t="s">
        <v>120</v>
      </c>
      <c r="F1904" s="38">
        <v>1345</v>
      </c>
      <c r="G1904" s="38">
        <v>1934</v>
      </c>
      <c r="H1904" s="38">
        <v>335.34999999999997</v>
      </c>
    </row>
    <row r="1905" spans="1:8" hidden="1" outlineLevel="2" collapsed="1" x14ac:dyDescent="0.3">
      <c r="A1905" s="38">
        <v>20232</v>
      </c>
      <c r="B1905" s="38" t="s">
        <v>69</v>
      </c>
      <c r="C1905" s="38" t="s">
        <v>70</v>
      </c>
      <c r="D1905" s="38" t="s">
        <v>71</v>
      </c>
      <c r="E1905" s="38" t="s">
        <v>121</v>
      </c>
      <c r="F1905" s="38">
        <v>1123</v>
      </c>
      <c r="G1905" s="38">
        <v>1672</v>
      </c>
      <c r="H1905" s="38">
        <v>323.46000000000009</v>
      </c>
    </row>
    <row r="1906" spans="1:8" hidden="1" outlineLevel="2" collapsed="1" x14ac:dyDescent="0.3">
      <c r="A1906" s="38">
        <v>20232</v>
      </c>
      <c r="B1906" s="38" t="s">
        <v>69</v>
      </c>
      <c r="C1906" s="38" t="s">
        <v>70</v>
      </c>
      <c r="D1906" s="38" t="s">
        <v>71</v>
      </c>
      <c r="E1906" s="38" t="s">
        <v>122</v>
      </c>
      <c r="F1906" s="38">
        <v>941</v>
      </c>
      <c r="G1906" s="38">
        <v>1370</v>
      </c>
      <c r="H1906" s="38">
        <v>275.17</v>
      </c>
    </row>
    <row r="1907" spans="1:8" hidden="1" outlineLevel="2" collapsed="1" x14ac:dyDescent="0.3">
      <c r="A1907" s="38">
        <v>20232</v>
      </c>
      <c r="B1907" s="38" t="s">
        <v>69</v>
      </c>
      <c r="C1907" s="38" t="s">
        <v>70</v>
      </c>
      <c r="D1907" s="38" t="s">
        <v>71</v>
      </c>
      <c r="E1907" s="38" t="s">
        <v>123</v>
      </c>
      <c r="F1907" s="38">
        <v>791</v>
      </c>
      <c r="G1907" s="38">
        <v>1241</v>
      </c>
      <c r="H1907" s="38">
        <v>260.90000000000009</v>
      </c>
    </row>
    <row r="1908" spans="1:8" hidden="1" outlineLevel="2" collapsed="1" x14ac:dyDescent="0.3">
      <c r="A1908" s="38">
        <v>20232</v>
      </c>
      <c r="B1908" s="38" t="s">
        <v>69</v>
      </c>
      <c r="C1908" s="38" t="s">
        <v>70</v>
      </c>
      <c r="D1908" s="38" t="s">
        <v>71</v>
      </c>
      <c r="E1908" s="38" t="s">
        <v>124</v>
      </c>
      <c r="F1908" s="38">
        <v>669</v>
      </c>
      <c r="G1908" s="38">
        <v>1021</v>
      </c>
      <c r="H1908" s="38">
        <v>228.42</v>
      </c>
    </row>
    <row r="1909" spans="1:8" hidden="1" outlineLevel="2" collapsed="1" x14ac:dyDescent="0.3">
      <c r="A1909" s="38">
        <v>20232</v>
      </c>
      <c r="B1909" s="38" t="s">
        <v>69</v>
      </c>
      <c r="C1909" s="38" t="s">
        <v>70</v>
      </c>
      <c r="D1909" s="38" t="s">
        <v>71</v>
      </c>
      <c r="E1909" s="38" t="s">
        <v>125</v>
      </c>
      <c r="F1909" s="38">
        <v>552</v>
      </c>
      <c r="G1909" s="38">
        <v>881</v>
      </c>
      <c r="H1909" s="38">
        <v>185.20999999999995</v>
      </c>
    </row>
    <row r="1910" spans="1:8" hidden="1" outlineLevel="2" collapsed="1" x14ac:dyDescent="0.3">
      <c r="A1910" s="38">
        <v>20232</v>
      </c>
      <c r="B1910" s="38" t="s">
        <v>69</v>
      </c>
      <c r="C1910" s="38" t="s">
        <v>70</v>
      </c>
      <c r="D1910" s="38" t="s">
        <v>71</v>
      </c>
      <c r="E1910" s="38" t="s">
        <v>126</v>
      </c>
      <c r="F1910" s="38">
        <v>299</v>
      </c>
      <c r="G1910" s="38">
        <v>447</v>
      </c>
      <c r="H1910" s="38">
        <v>78.580000000000013</v>
      </c>
    </row>
    <row r="1911" spans="1:8" hidden="1" outlineLevel="2" collapsed="1" x14ac:dyDescent="0.3">
      <c r="A1911" s="38">
        <v>20232</v>
      </c>
      <c r="B1911" s="38" t="s">
        <v>69</v>
      </c>
      <c r="C1911" s="38" t="s">
        <v>70</v>
      </c>
      <c r="D1911" s="38" t="s">
        <v>71</v>
      </c>
      <c r="E1911" s="38" t="s">
        <v>403</v>
      </c>
      <c r="F1911" s="38">
        <v>66</v>
      </c>
      <c r="G1911" s="38">
        <v>88</v>
      </c>
      <c r="H1911" s="38">
        <v>10.839999999999996</v>
      </c>
    </row>
    <row r="1912" spans="1:8" hidden="1" outlineLevel="2" collapsed="1" x14ac:dyDescent="0.3">
      <c r="A1912" s="38">
        <v>20232</v>
      </c>
      <c r="B1912" s="38" t="s">
        <v>69</v>
      </c>
      <c r="C1912" s="38" t="s">
        <v>70</v>
      </c>
      <c r="D1912" s="38" t="s">
        <v>71</v>
      </c>
      <c r="E1912" s="38" t="s">
        <v>404</v>
      </c>
      <c r="F1912" s="38">
        <v>25</v>
      </c>
      <c r="G1912" s="38">
        <v>45</v>
      </c>
      <c r="H1912" s="38">
        <v>5.34</v>
      </c>
    </row>
    <row r="1913" spans="1:8" hidden="1" outlineLevel="1" collapsed="1" x14ac:dyDescent="0.3">
      <c r="A1913" s="38"/>
      <c r="B1913" s="58" t="s">
        <v>165</v>
      </c>
      <c r="C1913" s="58"/>
      <c r="D1913" s="58"/>
      <c r="E1913" s="58"/>
      <c r="F1913" s="58">
        <f>SUBTOTAL(9,F1900:F1912)</f>
        <v>11244</v>
      </c>
      <c r="G1913" s="58">
        <f>SUBTOTAL(9,G1900:G1912)</f>
        <v>16240</v>
      </c>
      <c r="H1913" s="58">
        <f>SUBTOTAL(9,H1900:H1912)</f>
        <v>2860.49</v>
      </c>
    </row>
    <row r="1914" spans="1:8" hidden="1" outlineLevel="2" x14ac:dyDescent="0.3">
      <c r="A1914" s="38">
        <v>20232</v>
      </c>
      <c r="B1914" s="38" t="s">
        <v>72</v>
      </c>
      <c r="C1914" s="38" t="s">
        <v>73</v>
      </c>
      <c r="D1914" s="38" t="s">
        <v>74</v>
      </c>
      <c r="E1914" s="38">
        <v>-18</v>
      </c>
      <c r="F1914" s="38">
        <v>3</v>
      </c>
      <c r="G1914" s="38">
        <v>3</v>
      </c>
      <c r="H1914" s="38">
        <v>0.15</v>
      </c>
    </row>
    <row r="1915" spans="1:8" hidden="1" outlineLevel="2" collapsed="1" x14ac:dyDescent="0.3">
      <c r="A1915" s="38">
        <v>20232</v>
      </c>
      <c r="B1915" s="38" t="s">
        <v>72</v>
      </c>
      <c r="C1915" s="38" t="s">
        <v>73</v>
      </c>
      <c r="D1915" s="38" t="s">
        <v>74</v>
      </c>
      <c r="E1915" s="38" t="s">
        <v>117</v>
      </c>
      <c r="F1915" s="38">
        <v>30</v>
      </c>
      <c r="G1915" s="38">
        <v>37</v>
      </c>
      <c r="H1915" s="38">
        <v>6.9799999999999986</v>
      </c>
    </row>
    <row r="1916" spans="1:8" hidden="1" outlineLevel="2" collapsed="1" x14ac:dyDescent="0.3">
      <c r="A1916" s="38">
        <v>20232</v>
      </c>
      <c r="B1916" s="38" t="s">
        <v>72</v>
      </c>
      <c r="C1916" s="38" t="s">
        <v>73</v>
      </c>
      <c r="D1916" s="38" t="s">
        <v>74</v>
      </c>
      <c r="E1916" s="38" t="s">
        <v>118</v>
      </c>
      <c r="F1916" s="38">
        <v>517</v>
      </c>
      <c r="G1916" s="38">
        <v>640</v>
      </c>
      <c r="H1916" s="38">
        <v>234.57999999999998</v>
      </c>
    </row>
    <row r="1917" spans="1:8" hidden="1" outlineLevel="2" collapsed="1" x14ac:dyDescent="0.3">
      <c r="A1917" s="38">
        <v>20232</v>
      </c>
      <c r="B1917" s="38" t="s">
        <v>72</v>
      </c>
      <c r="C1917" s="38" t="s">
        <v>73</v>
      </c>
      <c r="D1917" s="38" t="s">
        <v>74</v>
      </c>
      <c r="E1917" s="38" t="s">
        <v>119</v>
      </c>
      <c r="F1917" s="38">
        <v>748</v>
      </c>
      <c r="G1917" s="38">
        <v>925</v>
      </c>
      <c r="H1917" s="38">
        <v>337.75000000000006</v>
      </c>
    </row>
    <row r="1918" spans="1:8" hidden="1" outlineLevel="2" collapsed="1" x14ac:dyDescent="0.3">
      <c r="A1918" s="38">
        <v>20232</v>
      </c>
      <c r="B1918" s="38" t="s">
        <v>72</v>
      </c>
      <c r="C1918" s="38" t="s">
        <v>73</v>
      </c>
      <c r="D1918" s="38" t="s">
        <v>74</v>
      </c>
      <c r="E1918" s="38" t="s">
        <v>120</v>
      </c>
      <c r="F1918" s="38">
        <v>458</v>
      </c>
      <c r="G1918" s="38">
        <v>610</v>
      </c>
      <c r="H1918" s="38">
        <v>212.88</v>
      </c>
    </row>
    <row r="1919" spans="1:8" hidden="1" outlineLevel="2" collapsed="1" x14ac:dyDescent="0.3">
      <c r="A1919" s="38">
        <v>20232</v>
      </c>
      <c r="B1919" s="38" t="s">
        <v>72</v>
      </c>
      <c r="C1919" s="38" t="s">
        <v>73</v>
      </c>
      <c r="D1919" s="38" t="s">
        <v>74</v>
      </c>
      <c r="E1919" s="38" t="s">
        <v>121</v>
      </c>
      <c r="F1919" s="38">
        <v>258</v>
      </c>
      <c r="G1919" s="38">
        <v>317</v>
      </c>
      <c r="H1919" s="38">
        <v>111.37</v>
      </c>
    </row>
    <row r="1920" spans="1:8" hidden="1" outlineLevel="2" collapsed="1" x14ac:dyDescent="0.3">
      <c r="A1920" s="38">
        <v>20232</v>
      </c>
      <c r="B1920" s="38" t="s">
        <v>72</v>
      </c>
      <c r="C1920" s="38" t="s">
        <v>73</v>
      </c>
      <c r="D1920" s="38" t="s">
        <v>74</v>
      </c>
      <c r="E1920" s="38" t="s">
        <v>122</v>
      </c>
      <c r="F1920" s="38">
        <v>216</v>
      </c>
      <c r="G1920" s="38">
        <v>294</v>
      </c>
      <c r="H1920" s="38">
        <v>82.180000000000035</v>
      </c>
    </row>
    <row r="1921" spans="1:8" hidden="1" outlineLevel="2" collapsed="1" x14ac:dyDescent="0.3">
      <c r="A1921" s="38">
        <v>20232</v>
      </c>
      <c r="B1921" s="38" t="s">
        <v>72</v>
      </c>
      <c r="C1921" s="38" t="s">
        <v>73</v>
      </c>
      <c r="D1921" s="38" t="s">
        <v>74</v>
      </c>
      <c r="E1921" s="38" t="s">
        <v>123</v>
      </c>
      <c r="F1921" s="38">
        <v>140</v>
      </c>
      <c r="G1921" s="38">
        <v>192</v>
      </c>
      <c r="H1921" s="38">
        <v>57.029999999999987</v>
      </c>
    </row>
    <row r="1922" spans="1:8" hidden="1" outlineLevel="2" collapsed="1" x14ac:dyDescent="0.3">
      <c r="A1922" s="38">
        <v>20232</v>
      </c>
      <c r="B1922" s="38" t="s">
        <v>72</v>
      </c>
      <c r="C1922" s="38" t="s">
        <v>73</v>
      </c>
      <c r="D1922" s="38" t="s">
        <v>74</v>
      </c>
      <c r="E1922" s="38" t="s">
        <v>124</v>
      </c>
      <c r="F1922" s="38">
        <v>97</v>
      </c>
      <c r="G1922" s="38">
        <v>135</v>
      </c>
      <c r="H1922" s="38">
        <v>37.640000000000008</v>
      </c>
    </row>
    <row r="1923" spans="1:8" hidden="1" outlineLevel="2" collapsed="1" x14ac:dyDescent="0.3">
      <c r="A1923" s="38">
        <v>20232</v>
      </c>
      <c r="B1923" s="38" t="s">
        <v>72</v>
      </c>
      <c r="C1923" s="38" t="s">
        <v>73</v>
      </c>
      <c r="D1923" s="38" t="s">
        <v>74</v>
      </c>
      <c r="E1923" s="38" t="s">
        <v>125</v>
      </c>
      <c r="F1923" s="38">
        <v>97</v>
      </c>
      <c r="G1923" s="38">
        <v>133</v>
      </c>
      <c r="H1923" s="38">
        <v>36.449999999999996</v>
      </c>
    </row>
    <row r="1924" spans="1:8" hidden="1" outlineLevel="2" collapsed="1" x14ac:dyDescent="0.3">
      <c r="A1924" s="38">
        <v>20232</v>
      </c>
      <c r="B1924" s="38" t="s">
        <v>72</v>
      </c>
      <c r="C1924" s="38" t="s">
        <v>73</v>
      </c>
      <c r="D1924" s="38" t="s">
        <v>74</v>
      </c>
      <c r="E1924" s="38" t="s">
        <v>126</v>
      </c>
      <c r="F1924" s="38">
        <v>47</v>
      </c>
      <c r="G1924" s="38">
        <v>55</v>
      </c>
      <c r="H1924" s="38">
        <v>18.410000000000004</v>
      </c>
    </row>
    <row r="1925" spans="1:8" hidden="1" outlineLevel="2" collapsed="1" x14ac:dyDescent="0.3">
      <c r="A1925" s="38">
        <v>20232</v>
      </c>
      <c r="B1925" s="38" t="s">
        <v>72</v>
      </c>
      <c r="C1925" s="38" t="s">
        <v>73</v>
      </c>
      <c r="D1925" s="38" t="s">
        <v>74</v>
      </c>
      <c r="E1925" s="38" t="s">
        <v>403</v>
      </c>
      <c r="F1925" s="38">
        <v>51</v>
      </c>
      <c r="G1925" s="38">
        <v>51</v>
      </c>
      <c r="H1925" s="38">
        <v>9.2200000000000006</v>
      </c>
    </row>
    <row r="1926" spans="1:8" hidden="1" outlineLevel="2" collapsed="1" x14ac:dyDescent="0.3">
      <c r="A1926" s="38">
        <v>20232</v>
      </c>
      <c r="B1926" s="38" t="s">
        <v>72</v>
      </c>
      <c r="C1926" s="38" t="s">
        <v>73</v>
      </c>
      <c r="D1926" s="38" t="s">
        <v>74</v>
      </c>
      <c r="E1926" s="38" t="s">
        <v>404</v>
      </c>
      <c r="F1926" s="38">
        <v>13</v>
      </c>
      <c r="G1926" s="38">
        <v>15</v>
      </c>
      <c r="H1926" s="38">
        <v>1.93</v>
      </c>
    </row>
    <row r="1927" spans="1:8" hidden="1" outlineLevel="1" collapsed="1" x14ac:dyDescent="0.3">
      <c r="A1927" s="38"/>
      <c r="B1927" s="58" t="s">
        <v>166</v>
      </c>
      <c r="C1927" s="58"/>
      <c r="D1927" s="58"/>
      <c r="E1927" s="58"/>
      <c r="F1927" s="58">
        <f>SUBTOTAL(9,F1914:F1926)</f>
        <v>2675</v>
      </c>
      <c r="G1927" s="58">
        <f>SUBTOTAL(9,G1914:G1926)</f>
        <v>3407</v>
      </c>
      <c r="H1927" s="58">
        <f>SUBTOTAL(9,H1914:H1926)</f>
        <v>1146.5700000000004</v>
      </c>
    </row>
    <row r="1928" spans="1:8" hidden="1" outlineLevel="2" x14ac:dyDescent="0.3">
      <c r="A1928" s="38">
        <v>20232</v>
      </c>
      <c r="B1928" s="38" t="s">
        <v>75</v>
      </c>
      <c r="C1928" s="38" t="s">
        <v>76</v>
      </c>
      <c r="D1928" s="38" t="s">
        <v>77</v>
      </c>
      <c r="E1928" s="38">
        <v>-18</v>
      </c>
      <c r="F1928" s="38">
        <v>1</v>
      </c>
      <c r="G1928" s="38">
        <v>1</v>
      </c>
      <c r="H1928" s="38">
        <v>0.05</v>
      </c>
    </row>
    <row r="1929" spans="1:8" hidden="1" outlineLevel="2" collapsed="1" x14ac:dyDescent="0.3">
      <c r="A1929" s="38">
        <v>20232</v>
      </c>
      <c r="B1929" s="38" t="s">
        <v>75</v>
      </c>
      <c r="C1929" s="38" t="s">
        <v>76</v>
      </c>
      <c r="D1929" s="38" t="s">
        <v>77</v>
      </c>
      <c r="E1929" s="38" t="s">
        <v>117</v>
      </c>
      <c r="F1929" s="38">
        <v>12</v>
      </c>
      <c r="G1929" s="38">
        <v>17</v>
      </c>
      <c r="H1929" s="38">
        <v>6.4899999999999993</v>
      </c>
    </row>
    <row r="1930" spans="1:8" hidden="1" outlineLevel="2" collapsed="1" x14ac:dyDescent="0.3">
      <c r="A1930" s="38">
        <v>20232</v>
      </c>
      <c r="B1930" s="38" t="s">
        <v>75</v>
      </c>
      <c r="C1930" s="38" t="s">
        <v>76</v>
      </c>
      <c r="D1930" s="38" t="s">
        <v>77</v>
      </c>
      <c r="E1930" s="38" t="s">
        <v>118</v>
      </c>
      <c r="F1930" s="38">
        <v>275</v>
      </c>
      <c r="G1930" s="38">
        <v>304</v>
      </c>
      <c r="H1930" s="38">
        <v>177.63</v>
      </c>
    </row>
    <row r="1931" spans="1:8" hidden="1" outlineLevel="2" collapsed="1" x14ac:dyDescent="0.3">
      <c r="A1931" s="38">
        <v>20232</v>
      </c>
      <c r="B1931" s="38" t="s">
        <v>75</v>
      </c>
      <c r="C1931" s="38" t="s">
        <v>76</v>
      </c>
      <c r="D1931" s="38" t="s">
        <v>77</v>
      </c>
      <c r="E1931" s="38" t="s">
        <v>119</v>
      </c>
      <c r="F1931" s="38">
        <v>356</v>
      </c>
      <c r="G1931" s="38">
        <v>390</v>
      </c>
      <c r="H1931" s="38">
        <v>227.11999999999992</v>
      </c>
    </row>
    <row r="1932" spans="1:8" hidden="1" outlineLevel="2" collapsed="1" x14ac:dyDescent="0.3">
      <c r="A1932" s="38">
        <v>20232</v>
      </c>
      <c r="B1932" s="38" t="s">
        <v>75</v>
      </c>
      <c r="C1932" s="38" t="s">
        <v>76</v>
      </c>
      <c r="D1932" s="38" t="s">
        <v>77</v>
      </c>
      <c r="E1932" s="38" t="s">
        <v>120</v>
      </c>
      <c r="F1932" s="38">
        <v>174</v>
      </c>
      <c r="G1932" s="38">
        <v>189</v>
      </c>
      <c r="H1932" s="38">
        <v>114.45</v>
      </c>
    </row>
    <row r="1933" spans="1:8" hidden="1" outlineLevel="2" collapsed="1" x14ac:dyDescent="0.3">
      <c r="A1933" s="38">
        <v>20232</v>
      </c>
      <c r="B1933" s="38" t="s">
        <v>75</v>
      </c>
      <c r="C1933" s="38" t="s">
        <v>76</v>
      </c>
      <c r="D1933" s="38" t="s">
        <v>77</v>
      </c>
      <c r="E1933" s="38" t="s">
        <v>121</v>
      </c>
      <c r="F1933" s="38">
        <v>112</v>
      </c>
      <c r="G1933" s="38">
        <v>124</v>
      </c>
      <c r="H1933" s="38">
        <v>73.64</v>
      </c>
    </row>
    <row r="1934" spans="1:8" hidden="1" outlineLevel="2" collapsed="1" x14ac:dyDescent="0.3">
      <c r="A1934" s="38">
        <v>20232</v>
      </c>
      <c r="B1934" s="38" t="s">
        <v>75</v>
      </c>
      <c r="C1934" s="38" t="s">
        <v>76</v>
      </c>
      <c r="D1934" s="38" t="s">
        <v>77</v>
      </c>
      <c r="E1934" s="38" t="s">
        <v>122</v>
      </c>
      <c r="F1934" s="38">
        <v>114</v>
      </c>
      <c r="G1934" s="38">
        <v>124</v>
      </c>
      <c r="H1934" s="38">
        <v>68.55</v>
      </c>
    </row>
    <row r="1935" spans="1:8" hidden="1" outlineLevel="2" collapsed="1" x14ac:dyDescent="0.3">
      <c r="A1935" s="38">
        <v>20232</v>
      </c>
      <c r="B1935" s="38" t="s">
        <v>75</v>
      </c>
      <c r="C1935" s="38" t="s">
        <v>76</v>
      </c>
      <c r="D1935" s="38" t="s">
        <v>77</v>
      </c>
      <c r="E1935" s="38" t="s">
        <v>123</v>
      </c>
      <c r="F1935" s="38">
        <v>91</v>
      </c>
      <c r="G1935" s="38">
        <v>102</v>
      </c>
      <c r="H1935" s="38">
        <v>54.050000000000004</v>
      </c>
    </row>
    <row r="1936" spans="1:8" hidden="1" outlineLevel="2" collapsed="1" x14ac:dyDescent="0.3">
      <c r="A1936" s="38">
        <v>20232</v>
      </c>
      <c r="B1936" s="38" t="s">
        <v>75</v>
      </c>
      <c r="C1936" s="38" t="s">
        <v>76</v>
      </c>
      <c r="D1936" s="38" t="s">
        <v>77</v>
      </c>
      <c r="E1936" s="38" t="s">
        <v>124</v>
      </c>
      <c r="F1936" s="38">
        <v>76</v>
      </c>
      <c r="G1936" s="38">
        <v>92</v>
      </c>
      <c r="H1936" s="38">
        <v>45.79</v>
      </c>
    </row>
    <row r="1937" spans="1:8" hidden="1" outlineLevel="2" collapsed="1" x14ac:dyDescent="0.3">
      <c r="A1937" s="38">
        <v>20232</v>
      </c>
      <c r="B1937" s="38" t="s">
        <v>75</v>
      </c>
      <c r="C1937" s="38" t="s">
        <v>76</v>
      </c>
      <c r="D1937" s="38" t="s">
        <v>77</v>
      </c>
      <c r="E1937" s="38" t="s">
        <v>125</v>
      </c>
      <c r="F1937" s="38">
        <v>68</v>
      </c>
      <c r="G1937" s="38">
        <v>77</v>
      </c>
      <c r="H1937" s="38">
        <v>34.800000000000004</v>
      </c>
    </row>
    <row r="1938" spans="1:8" hidden="1" outlineLevel="2" collapsed="1" x14ac:dyDescent="0.3">
      <c r="A1938" s="38">
        <v>20232</v>
      </c>
      <c r="B1938" s="38" t="s">
        <v>75</v>
      </c>
      <c r="C1938" s="38" t="s">
        <v>76</v>
      </c>
      <c r="D1938" s="38" t="s">
        <v>77</v>
      </c>
      <c r="E1938" s="38" t="s">
        <v>126</v>
      </c>
      <c r="F1938" s="38">
        <v>47</v>
      </c>
      <c r="G1938" s="38">
        <v>48</v>
      </c>
      <c r="H1938" s="38">
        <v>23.06</v>
      </c>
    </row>
    <row r="1939" spans="1:8" hidden="1" outlineLevel="2" collapsed="1" x14ac:dyDescent="0.3">
      <c r="A1939" s="38">
        <v>20232</v>
      </c>
      <c r="B1939" s="38" t="s">
        <v>75</v>
      </c>
      <c r="C1939" s="38" t="s">
        <v>76</v>
      </c>
      <c r="D1939" s="38" t="s">
        <v>77</v>
      </c>
      <c r="E1939" s="38" t="s">
        <v>403</v>
      </c>
      <c r="F1939" s="38">
        <v>24</v>
      </c>
      <c r="G1939" s="38">
        <v>25</v>
      </c>
      <c r="H1939" s="38">
        <v>6.9</v>
      </c>
    </row>
    <row r="1940" spans="1:8" hidden="1" outlineLevel="2" collapsed="1" x14ac:dyDescent="0.3">
      <c r="A1940" s="38">
        <v>20232</v>
      </c>
      <c r="B1940" s="38" t="s">
        <v>75</v>
      </c>
      <c r="C1940" s="38" t="s">
        <v>76</v>
      </c>
      <c r="D1940" s="38" t="s">
        <v>77</v>
      </c>
      <c r="E1940" s="38" t="s">
        <v>404</v>
      </c>
      <c r="F1940" s="38">
        <v>9</v>
      </c>
      <c r="G1940" s="38">
        <v>9</v>
      </c>
      <c r="H1940" s="38">
        <v>1.6</v>
      </c>
    </row>
    <row r="1941" spans="1:8" hidden="1" outlineLevel="1" collapsed="1" x14ac:dyDescent="0.3">
      <c r="A1941" s="38"/>
      <c r="B1941" s="58" t="s">
        <v>167</v>
      </c>
      <c r="C1941" s="58"/>
      <c r="D1941" s="58"/>
      <c r="E1941" s="58"/>
      <c r="F1941" s="58">
        <f>SUBTOTAL(9,F1928:F1940)</f>
        <v>1359</v>
      </c>
      <c r="G1941" s="58">
        <f>SUBTOTAL(9,G1928:G1940)</f>
        <v>1502</v>
      </c>
      <c r="H1941" s="58">
        <f>SUBTOTAL(9,H1928:H1940)</f>
        <v>834.12999999999965</v>
      </c>
    </row>
    <row r="1942" spans="1:8" hidden="1" outlineLevel="2" x14ac:dyDescent="0.3">
      <c r="A1942" s="38">
        <v>20232</v>
      </c>
      <c r="B1942" s="38" t="s">
        <v>78</v>
      </c>
      <c r="C1942" s="38" t="s">
        <v>79</v>
      </c>
      <c r="D1942" s="38" t="s">
        <v>80</v>
      </c>
      <c r="E1942" s="38" t="s">
        <v>117</v>
      </c>
      <c r="F1942" s="38">
        <v>5</v>
      </c>
      <c r="G1942" s="38">
        <v>9</v>
      </c>
      <c r="H1942" s="38">
        <v>0.8</v>
      </c>
    </row>
    <row r="1943" spans="1:8" hidden="1" outlineLevel="2" collapsed="1" x14ac:dyDescent="0.3">
      <c r="A1943" s="38">
        <v>20232</v>
      </c>
      <c r="B1943" s="38" t="s">
        <v>78</v>
      </c>
      <c r="C1943" s="38" t="s">
        <v>79</v>
      </c>
      <c r="D1943" s="38" t="s">
        <v>80</v>
      </c>
      <c r="E1943" s="38" t="s">
        <v>118</v>
      </c>
      <c r="F1943" s="38">
        <v>79</v>
      </c>
      <c r="G1943" s="38">
        <v>89</v>
      </c>
      <c r="H1943" s="38">
        <v>37.840000000000003</v>
      </c>
    </row>
    <row r="1944" spans="1:8" hidden="1" outlineLevel="2" collapsed="1" x14ac:dyDescent="0.3">
      <c r="A1944" s="38">
        <v>20232</v>
      </c>
      <c r="B1944" s="38" t="s">
        <v>78</v>
      </c>
      <c r="C1944" s="38" t="s">
        <v>79</v>
      </c>
      <c r="D1944" s="38" t="s">
        <v>80</v>
      </c>
      <c r="E1944" s="38" t="s">
        <v>119</v>
      </c>
      <c r="F1944" s="38">
        <v>95</v>
      </c>
      <c r="G1944" s="38">
        <v>111</v>
      </c>
      <c r="H1944" s="38">
        <v>40.54999999999999</v>
      </c>
    </row>
    <row r="1945" spans="1:8" hidden="1" outlineLevel="2" collapsed="1" x14ac:dyDescent="0.3">
      <c r="A1945" s="38">
        <v>20232</v>
      </c>
      <c r="B1945" s="38" t="s">
        <v>78</v>
      </c>
      <c r="C1945" s="38" t="s">
        <v>79</v>
      </c>
      <c r="D1945" s="38" t="s">
        <v>80</v>
      </c>
      <c r="E1945" s="38" t="s">
        <v>120</v>
      </c>
      <c r="F1945" s="38">
        <v>55</v>
      </c>
      <c r="G1945" s="38">
        <v>71</v>
      </c>
      <c r="H1945" s="38">
        <v>22.099999999999994</v>
      </c>
    </row>
    <row r="1946" spans="1:8" hidden="1" outlineLevel="2" collapsed="1" x14ac:dyDescent="0.3">
      <c r="A1946" s="38">
        <v>20232</v>
      </c>
      <c r="B1946" s="38" t="s">
        <v>78</v>
      </c>
      <c r="C1946" s="38" t="s">
        <v>79</v>
      </c>
      <c r="D1946" s="38" t="s">
        <v>80</v>
      </c>
      <c r="E1946" s="38" t="s">
        <v>121</v>
      </c>
      <c r="F1946" s="38">
        <v>52</v>
      </c>
      <c r="G1946" s="38">
        <v>63</v>
      </c>
      <c r="H1946" s="38">
        <v>19.25</v>
      </c>
    </row>
    <row r="1947" spans="1:8" hidden="1" outlineLevel="2" collapsed="1" x14ac:dyDescent="0.3">
      <c r="A1947" s="38">
        <v>20232</v>
      </c>
      <c r="B1947" s="38" t="s">
        <v>78</v>
      </c>
      <c r="C1947" s="38" t="s">
        <v>79</v>
      </c>
      <c r="D1947" s="38" t="s">
        <v>80</v>
      </c>
      <c r="E1947" s="38" t="s">
        <v>122</v>
      </c>
      <c r="F1947" s="38">
        <v>52</v>
      </c>
      <c r="G1947" s="38">
        <v>65</v>
      </c>
      <c r="H1947" s="38">
        <v>18.989999999999991</v>
      </c>
    </row>
    <row r="1948" spans="1:8" hidden="1" outlineLevel="2" collapsed="1" x14ac:dyDescent="0.3">
      <c r="A1948" s="38">
        <v>20232</v>
      </c>
      <c r="B1948" s="38" t="s">
        <v>78</v>
      </c>
      <c r="C1948" s="38" t="s">
        <v>79</v>
      </c>
      <c r="D1948" s="38" t="s">
        <v>80</v>
      </c>
      <c r="E1948" s="38" t="s">
        <v>123</v>
      </c>
      <c r="F1948" s="38">
        <v>49</v>
      </c>
      <c r="G1948" s="38">
        <v>63</v>
      </c>
      <c r="H1948" s="38">
        <v>18.669999999999998</v>
      </c>
    </row>
    <row r="1949" spans="1:8" hidden="1" outlineLevel="2" collapsed="1" x14ac:dyDescent="0.3">
      <c r="A1949" s="38">
        <v>20232</v>
      </c>
      <c r="B1949" s="38" t="s">
        <v>78</v>
      </c>
      <c r="C1949" s="38" t="s">
        <v>79</v>
      </c>
      <c r="D1949" s="38" t="s">
        <v>80</v>
      </c>
      <c r="E1949" s="38" t="s">
        <v>124</v>
      </c>
      <c r="F1949" s="38">
        <v>57</v>
      </c>
      <c r="G1949" s="38">
        <v>63</v>
      </c>
      <c r="H1949" s="38">
        <v>18.55</v>
      </c>
    </row>
    <row r="1950" spans="1:8" hidden="1" outlineLevel="2" collapsed="1" x14ac:dyDescent="0.3">
      <c r="A1950" s="38">
        <v>20232</v>
      </c>
      <c r="B1950" s="38" t="s">
        <v>78</v>
      </c>
      <c r="C1950" s="38" t="s">
        <v>79</v>
      </c>
      <c r="D1950" s="38" t="s">
        <v>80</v>
      </c>
      <c r="E1950" s="38" t="s">
        <v>125</v>
      </c>
      <c r="F1950" s="38">
        <v>43</v>
      </c>
      <c r="G1950" s="38">
        <v>65</v>
      </c>
      <c r="H1950" s="38">
        <v>16.589999999999996</v>
      </c>
    </row>
    <row r="1951" spans="1:8" hidden="1" outlineLevel="2" collapsed="1" x14ac:dyDescent="0.3">
      <c r="A1951" s="38">
        <v>20232</v>
      </c>
      <c r="B1951" s="38" t="s">
        <v>78</v>
      </c>
      <c r="C1951" s="38" t="s">
        <v>79</v>
      </c>
      <c r="D1951" s="38" t="s">
        <v>80</v>
      </c>
      <c r="E1951" s="38" t="s">
        <v>126</v>
      </c>
      <c r="F1951" s="38">
        <v>38</v>
      </c>
      <c r="G1951" s="38">
        <v>46</v>
      </c>
      <c r="H1951" s="38">
        <v>10.219999999999999</v>
      </c>
    </row>
    <row r="1952" spans="1:8" hidden="1" outlineLevel="2" collapsed="1" x14ac:dyDescent="0.3">
      <c r="A1952" s="38">
        <v>20232</v>
      </c>
      <c r="B1952" s="38" t="s">
        <v>78</v>
      </c>
      <c r="C1952" s="38" t="s">
        <v>79</v>
      </c>
      <c r="D1952" s="38" t="s">
        <v>80</v>
      </c>
      <c r="E1952" s="38" t="s">
        <v>403</v>
      </c>
      <c r="F1952" s="38">
        <v>24</v>
      </c>
      <c r="G1952" s="38">
        <v>25</v>
      </c>
      <c r="H1952" s="38">
        <v>4.2299999999999995</v>
      </c>
    </row>
    <row r="1953" spans="1:8" hidden="1" outlineLevel="2" collapsed="1" x14ac:dyDescent="0.3">
      <c r="A1953" s="38">
        <v>20232</v>
      </c>
      <c r="B1953" s="38" t="s">
        <v>78</v>
      </c>
      <c r="C1953" s="38" t="s">
        <v>79</v>
      </c>
      <c r="D1953" s="38" t="s">
        <v>80</v>
      </c>
      <c r="E1953" s="38" t="s">
        <v>404</v>
      </c>
      <c r="F1953" s="38">
        <v>11</v>
      </c>
      <c r="G1953" s="38">
        <v>14</v>
      </c>
      <c r="H1953" s="38">
        <v>1.8499999999999999</v>
      </c>
    </row>
    <row r="1954" spans="1:8" hidden="1" outlineLevel="1" collapsed="1" x14ac:dyDescent="0.3">
      <c r="A1954" s="38"/>
      <c r="B1954" s="58" t="s">
        <v>168</v>
      </c>
      <c r="C1954" s="58"/>
      <c r="D1954" s="58"/>
      <c r="E1954" s="58"/>
      <c r="F1954" s="58">
        <f>SUBTOTAL(9,F1942:F1953)</f>
        <v>560</v>
      </c>
      <c r="G1954" s="58">
        <f>SUBTOTAL(9,G1942:G1953)</f>
        <v>684</v>
      </c>
      <c r="H1954" s="58">
        <f>SUBTOTAL(9,H1942:H1953)</f>
        <v>209.63999999999996</v>
      </c>
    </row>
    <row r="1955" spans="1:8" hidden="1" outlineLevel="2" x14ac:dyDescent="0.3">
      <c r="A1955" s="38">
        <v>20232</v>
      </c>
      <c r="B1955" s="38" t="s">
        <v>81</v>
      </c>
      <c r="C1955" s="38" t="s">
        <v>82</v>
      </c>
      <c r="D1955" s="38" t="s">
        <v>83</v>
      </c>
      <c r="E1955" s="38">
        <v>-18</v>
      </c>
      <c r="F1955" s="38">
        <v>14</v>
      </c>
      <c r="G1955" s="38">
        <v>14</v>
      </c>
      <c r="H1955" s="38">
        <v>0.33</v>
      </c>
    </row>
    <row r="1956" spans="1:8" hidden="1" outlineLevel="2" collapsed="1" x14ac:dyDescent="0.3">
      <c r="A1956" s="38">
        <v>20232</v>
      </c>
      <c r="B1956" s="38" t="s">
        <v>81</v>
      </c>
      <c r="C1956" s="38" t="s">
        <v>82</v>
      </c>
      <c r="D1956" s="38" t="s">
        <v>83</v>
      </c>
      <c r="E1956" s="38" t="s">
        <v>117</v>
      </c>
      <c r="F1956" s="38">
        <v>238</v>
      </c>
      <c r="G1956" s="38">
        <v>274</v>
      </c>
      <c r="H1956" s="38">
        <v>73.739999999999995</v>
      </c>
    </row>
    <row r="1957" spans="1:8" hidden="1" outlineLevel="2" collapsed="1" x14ac:dyDescent="0.3">
      <c r="A1957" s="38">
        <v>20232</v>
      </c>
      <c r="B1957" s="38" t="s">
        <v>81</v>
      </c>
      <c r="C1957" s="38" t="s">
        <v>82</v>
      </c>
      <c r="D1957" s="38" t="s">
        <v>83</v>
      </c>
      <c r="E1957" s="38" t="s">
        <v>118</v>
      </c>
      <c r="F1957" s="38">
        <v>1211</v>
      </c>
      <c r="G1957" s="38">
        <v>1448</v>
      </c>
      <c r="H1957" s="38">
        <v>538.56999999999982</v>
      </c>
    </row>
    <row r="1958" spans="1:8" hidden="1" outlineLevel="2" collapsed="1" x14ac:dyDescent="0.3">
      <c r="A1958" s="38">
        <v>20232</v>
      </c>
      <c r="B1958" s="38" t="s">
        <v>81</v>
      </c>
      <c r="C1958" s="38" t="s">
        <v>82</v>
      </c>
      <c r="D1958" s="38" t="s">
        <v>83</v>
      </c>
      <c r="E1958" s="38" t="s">
        <v>119</v>
      </c>
      <c r="F1958" s="38">
        <v>1164</v>
      </c>
      <c r="G1958" s="38">
        <v>1358</v>
      </c>
      <c r="H1958" s="38">
        <v>564.29000000000019</v>
      </c>
    </row>
    <row r="1959" spans="1:8" hidden="1" outlineLevel="2" collapsed="1" x14ac:dyDescent="0.3">
      <c r="A1959" s="38">
        <v>20232</v>
      </c>
      <c r="B1959" s="38" t="s">
        <v>81</v>
      </c>
      <c r="C1959" s="38" t="s">
        <v>82</v>
      </c>
      <c r="D1959" s="38" t="s">
        <v>83</v>
      </c>
      <c r="E1959" s="38" t="s">
        <v>120</v>
      </c>
      <c r="F1959" s="38">
        <v>737</v>
      </c>
      <c r="G1959" s="38">
        <v>870</v>
      </c>
      <c r="H1959" s="38">
        <v>363.4199999999999</v>
      </c>
    </row>
    <row r="1960" spans="1:8" hidden="1" outlineLevel="2" collapsed="1" x14ac:dyDescent="0.3">
      <c r="A1960" s="38">
        <v>20232</v>
      </c>
      <c r="B1960" s="38" t="s">
        <v>81</v>
      </c>
      <c r="C1960" s="38" t="s">
        <v>82</v>
      </c>
      <c r="D1960" s="38" t="s">
        <v>83</v>
      </c>
      <c r="E1960" s="38" t="s">
        <v>121</v>
      </c>
      <c r="F1960" s="38">
        <v>554</v>
      </c>
      <c r="G1960" s="38">
        <v>654</v>
      </c>
      <c r="H1960" s="38">
        <v>255.29000000000008</v>
      </c>
    </row>
    <row r="1961" spans="1:8" hidden="1" outlineLevel="2" collapsed="1" x14ac:dyDescent="0.3">
      <c r="A1961" s="38">
        <v>20232</v>
      </c>
      <c r="B1961" s="38" t="s">
        <v>81</v>
      </c>
      <c r="C1961" s="38" t="s">
        <v>82</v>
      </c>
      <c r="D1961" s="38" t="s">
        <v>83</v>
      </c>
      <c r="E1961" s="38" t="s">
        <v>122</v>
      </c>
      <c r="F1961" s="38">
        <v>398</v>
      </c>
      <c r="G1961" s="38">
        <v>476</v>
      </c>
      <c r="H1961" s="38">
        <v>202.84000000000006</v>
      </c>
    </row>
    <row r="1962" spans="1:8" hidden="1" outlineLevel="2" collapsed="1" x14ac:dyDescent="0.3">
      <c r="A1962" s="38">
        <v>20232</v>
      </c>
      <c r="B1962" s="38" t="s">
        <v>81</v>
      </c>
      <c r="C1962" s="38" t="s">
        <v>82</v>
      </c>
      <c r="D1962" s="38" t="s">
        <v>83</v>
      </c>
      <c r="E1962" s="38" t="s">
        <v>123</v>
      </c>
      <c r="F1962" s="38">
        <v>317</v>
      </c>
      <c r="G1962" s="38">
        <v>396</v>
      </c>
      <c r="H1962" s="38">
        <v>160.19999999999999</v>
      </c>
    </row>
    <row r="1963" spans="1:8" hidden="1" outlineLevel="2" collapsed="1" x14ac:dyDescent="0.3">
      <c r="A1963" s="38">
        <v>20232</v>
      </c>
      <c r="B1963" s="38" t="s">
        <v>81</v>
      </c>
      <c r="C1963" s="38" t="s">
        <v>82</v>
      </c>
      <c r="D1963" s="38" t="s">
        <v>83</v>
      </c>
      <c r="E1963" s="38" t="s">
        <v>124</v>
      </c>
      <c r="F1963" s="38">
        <v>297</v>
      </c>
      <c r="G1963" s="38">
        <v>349</v>
      </c>
      <c r="H1963" s="38">
        <v>144.57999999999998</v>
      </c>
    </row>
    <row r="1964" spans="1:8" hidden="1" outlineLevel="2" collapsed="1" x14ac:dyDescent="0.3">
      <c r="A1964" s="38">
        <v>20232</v>
      </c>
      <c r="B1964" s="38" t="s">
        <v>81</v>
      </c>
      <c r="C1964" s="38" t="s">
        <v>82</v>
      </c>
      <c r="D1964" s="38" t="s">
        <v>83</v>
      </c>
      <c r="E1964" s="38" t="s">
        <v>125</v>
      </c>
      <c r="F1964" s="38">
        <v>253</v>
      </c>
      <c r="G1964" s="38">
        <v>303</v>
      </c>
      <c r="H1964" s="38">
        <v>104.52000000000002</v>
      </c>
    </row>
    <row r="1965" spans="1:8" hidden="1" outlineLevel="2" collapsed="1" x14ac:dyDescent="0.3">
      <c r="A1965" s="38">
        <v>20232</v>
      </c>
      <c r="B1965" s="38" t="s">
        <v>81</v>
      </c>
      <c r="C1965" s="38" t="s">
        <v>82</v>
      </c>
      <c r="D1965" s="38" t="s">
        <v>83</v>
      </c>
      <c r="E1965" s="38" t="s">
        <v>126</v>
      </c>
      <c r="F1965" s="38">
        <v>193</v>
      </c>
      <c r="G1965" s="38">
        <v>212</v>
      </c>
      <c r="H1965" s="38">
        <v>61.35</v>
      </c>
    </row>
    <row r="1966" spans="1:8" hidden="1" outlineLevel="2" collapsed="1" x14ac:dyDescent="0.3">
      <c r="A1966" s="38">
        <v>20232</v>
      </c>
      <c r="B1966" s="38" t="s">
        <v>81</v>
      </c>
      <c r="C1966" s="38" t="s">
        <v>82</v>
      </c>
      <c r="D1966" s="38" t="s">
        <v>83</v>
      </c>
      <c r="E1966" s="38" t="s">
        <v>403</v>
      </c>
      <c r="F1966" s="38">
        <v>154</v>
      </c>
      <c r="G1966" s="38">
        <v>167</v>
      </c>
      <c r="H1966" s="38">
        <v>36.410000000000004</v>
      </c>
    </row>
    <row r="1967" spans="1:8" hidden="1" outlineLevel="2" collapsed="1" x14ac:dyDescent="0.3">
      <c r="A1967" s="38">
        <v>20232</v>
      </c>
      <c r="B1967" s="38" t="s">
        <v>81</v>
      </c>
      <c r="C1967" s="38" t="s">
        <v>82</v>
      </c>
      <c r="D1967" s="38" t="s">
        <v>83</v>
      </c>
      <c r="E1967" s="38" t="s">
        <v>404</v>
      </c>
      <c r="F1967" s="38">
        <v>73</v>
      </c>
      <c r="G1967" s="38">
        <v>77</v>
      </c>
      <c r="H1967" s="38">
        <v>16.97</v>
      </c>
    </row>
    <row r="1968" spans="1:8" hidden="1" outlineLevel="1" collapsed="1" x14ac:dyDescent="0.3">
      <c r="A1968" s="38"/>
      <c r="B1968" s="58" t="s">
        <v>169</v>
      </c>
      <c r="C1968" s="58"/>
      <c r="D1968" s="58"/>
      <c r="E1968" s="58"/>
      <c r="F1968" s="58">
        <f>SUBTOTAL(9,F1955:F1967)</f>
        <v>5603</v>
      </c>
      <c r="G1968" s="58">
        <f>SUBTOTAL(9,G1955:G1967)</f>
        <v>6598</v>
      </c>
      <c r="H1968" s="58">
        <f>SUBTOTAL(9,H1955:H1967)</f>
        <v>2522.5099999999993</v>
      </c>
    </row>
    <row r="1969" spans="1:8" hidden="1" outlineLevel="2" x14ac:dyDescent="0.3">
      <c r="A1969" s="38">
        <v>20232</v>
      </c>
      <c r="B1969" s="38" t="s">
        <v>84</v>
      </c>
      <c r="C1969" s="38" t="s">
        <v>85</v>
      </c>
      <c r="D1969" s="38" t="s">
        <v>86</v>
      </c>
      <c r="E1969" s="38">
        <v>-18</v>
      </c>
      <c r="F1969" s="38">
        <v>57</v>
      </c>
      <c r="G1969" s="38">
        <v>57</v>
      </c>
      <c r="H1969" s="38">
        <v>1.4000000000000001</v>
      </c>
    </row>
    <row r="1970" spans="1:8" hidden="1" outlineLevel="2" collapsed="1" x14ac:dyDescent="0.3">
      <c r="A1970" s="38">
        <v>20232</v>
      </c>
      <c r="B1970" s="38" t="s">
        <v>84</v>
      </c>
      <c r="C1970" s="38" t="s">
        <v>85</v>
      </c>
      <c r="D1970" s="38" t="s">
        <v>86</v>
      </c>
      <c r="E1970" s="38" t="s">
        <v>117</v>
      </c>
      <c r="F1970" s="38">
        <v>596</v>
      </c>
      <c r="G1970" s="38">
        <v>726</v>
      </c>
      <c r="H1970" s="38">
        <v>181.82</v>
      </c>
    </row>
    <row r="1971" spans="1:8" hidden="1" outlineLevel="2" collapsed="1" x14ac:dyDescent="0.3">
      <c r="A1971" s="38">
        <v>20232</v>
      </c>
      <c r="B1971" s="38" t="s">
        <v>84</v>
      </c>
      <c r="C1971" s="38" t="s">
        <v>85</v>
      </c>
      <c r="D1971" s="38" t="s">
        <v>86</v>
      </c>
      <c r="E1971" s="38" t="s">
        <v>118</v>
      </c>
      <c r="F1971" s="38">
        <v>3939</v>
      </c>
      <c r="G1971" s="38">
        <v>4873</v>
      </c>
      <c r="H1971" s="38">
        <v>1575.1299999999994</v>
      </c>
    </row>
    <row r="1972" spans="1:8" hidden="1" outlineLevel="2" collapsed="1" x14ac:dyDescent="0.3">
      <c r="A1972" s="38">
        <v>20232</v>
      </c>
      <c r="B1972" s="38" t="s">
        <v>84</v>
      </c>
      <c r="C1972" s="38" t="s">
        <v>85</v>
      </c>
      <c r="D1972" s="38" t="s">
        <v>86</v>
      </c>
      <c r="E1972" s="38" t="s">
        <v>119</v>
      </c>
      <c r="F1972" s="38">
        <v>3615</v>
      </c>
      <c r="G1972" s="38">
        <v>4328</v>
      </c>
      <c r="H1972" s="38">
        <v>1523.1100000000006</v>
      </c>
    </row>
    <row r="1973" spans="1:8" hidden="1" outlineLevel="2" collapsed="1" x14ac:dyDescent="0.3">
      <c r="A1973" s="38">
        <v>20232</v>
      </c>
      <c r="B1973" s="38" t="s">
        <v>84</v>
      </c>
      <c r="C1973" s="38" t="s">
        <v>85</v>
      </c>
      <c r="D1973" s="38" t="s">
        <v>86</v>
      </c>
      <c r="E1973" s="38" t="s">
        <v>120</v>
      </c>
      <c r="F1973" s="38">
        <v>2655</v>
      </c>
      <c r="G1973" s="38">
        <v>3159</v>
      </c>
      <c r="H1973" s="38">
        <v>1162.8799999999994</v>
      </c>
    </row>
    <row r="1974" spans="1:8" hidden="1" outlineLevel="2" collapsed="1" x14ac:dyDescent="0.3">
      <c r="A1974" s="38">
        <v>20232</v>
      </c>
      <c r="B1974" s="38" t="s">
        <v>84</v>
      </c>
      <c r="C1974" s="38" t="s">
        <v>85</v>
      </c>
      <c r="D1974" s="38" t="s">
        <v>86</v>
      </c>
      <c r="E1974" s="38" t="s">
        <v>121</v>
      </c>
      <c r="F1974" s="38">
        <v>2130</v>
      </c>
      <c r="G1974" s="38">
        <v>2564</v>
      </c>
      <c r="H1974" s="38">
        <v>872.56000000000006</v>
      </c>
    </row>
    <row r="1975" spans="1:8" hidden="1" outlineLevel="2" collapsed="1" x14ac:dyDescent="0.3">
      <c r="A1975" s="38">
        <v>20232</v>
      </c>
      <c r="B1975" s="38" t="s">
        <v>84</v>
      </c>
      <c r="C1975" s="38" t="s">
        <v>85</v>
      </c>
      <c r="D1975" s="38" t="s">
        <v>86</v>
      </c>
      <c r="E1975" s="38" t="s">
        <v>122</v>
      </c>
      <c r="F1975" s="38">
        <v>1888</v>
      </c>
      <c r="G1975" s="38">
        <v>2253</v>
      </c>
      <c r="H1975" s="38">
        <v>809.54999999999973</v>
      </c>
    </row>
    <row r="1976" spans="1:8" hidden="1" outlineLevel="2" collapsed="1" x14ac:dyDescent="0.3">
      <c r="A1976" s="38">
        <v>20232</v>
      </c>
      <c r="B1976" s="38" t="s">
        <v>84</v>
      </c>
      <c r="C1976" s="38" t="s">
        <v>85</v>
      </c>
      <c r="D1976" s="38" t="s">
        <v>86</v>
      </c>
      <c r="E1976" s="38" t="s">
        <v>123</v>
      </c>
      <c r="F1976" s="38">
        <v>1577</v>
      </c>
      <c r="G1976" s="38">
        <v>1898</v>
      </c>
      <c r="H1976" s="38">
        <v>667.44999999999993</v>
      </c>
    </row>
    <row r="1977" spans="1:8" hidden="1" outlineLevel="2" collapsed="1" x14ac:dyDescent="0.3">
      <c r="A1977" s="38">
        <v>20232</v>
      </c>
      <c r="B1977" s="38" t="s">
        <v>84</v>
      </c>
      <c r="C1977" s="38" t="s">
        <v>85</v>
      </c>
      <c r="D1977" s="38" t="s">
        <v>86</v>
      </c>
      <c r="E1977" s="38" t="s">
        <v>124</v>
      </c>
      <c r="F1977" s="38">
        <v>1311</v>
      </c>
      <c r="G1977" s="38">
        <v>1570</v>
      </c>
      <c r="H1977" s="38">
        <v>548.69000000000005</v>
      </c>
    </row>
    <row r="1978" spans="1:8" hidden="1" outlineLevel="2" collapsed="1" x14ac:dyDescent="0.3">
      <c r="A1978" s="38">
        <v>20232</v>
      </c>
      <c r="B1978" s="38" t="s">
        <v>84</v>
      </c>
      <c r="C1978" s="38" t="s">
        <v>85</v>
      </c>
      <c r="D1978" s="38" t="s">
        <v>86</v>
      </c>
      <c r="E1978" s="38" t="s">
        <v>125</v>
      </c>
      <c r="F1978" s="38">
        <v>837</v>
      </c>
      <c r="G1978" s="38">
        <v>1009</v>
      </c>
      <c r="H1978" s="38">
        <v>330.14999999999992</v>
      </c>
    </row>
    <row r="1979" spans="1:8" hidden="1" outlineLevel="2" collapsed="1" x14ac:dyDescent="0.3">
      <c r="A1979" s="38">
        <v>20232</v>
      </c>
      <c r="B1979" s="38" t="s">
        <v>84</v>
      </c>
      <c r="C1979" s="38" t="s">
        <v>85</v>
      </c>
      <c r="D1979" s="38" t="s">
        <v>86</v>
      </c>
      <c r="E1979" s="38" t="s">
        <v>126</v>
      </c>
      <c r="F1979" s="38">
        <v>491</v>
      </c>
      <c r="G1979" s="38">
        <v>556</v>
      </c>
      <c r="H1979" s="38">
        <v>185.63000000000002</v>
      </c>
    </row>
    <row r="1980" spans="1:8" hidden="1" outlineLevel="2" collapsed="1" x14ac:dyDescent="0.3">
      <c r="A1980" s="38">
        <v>20232</v>
      </c>
      <c r="B1980" s="38" t="s">
        <v>84</v>
      </c>
      <c r="C1980" s="38" t="s">
        <v>85</v>
      </c>
      <c r="D1980" s="38" t="s">
        <v>86</v>
      </c>
      <c r="E1980" s="38" t="s">
        <v>403</v>
      </c>
      <c r="F1980" s="38">
        <v>234</v>
      </c>
      <c r="G1980" s="38">
        <v>268</v>
      </c>
      <c r="H1980" s="38">
        <v>67.5</v>
      </c>
    </row>
    <row r="1981" spans="1:8" hidden="1" outlineLevel="2" collapsed="1" x14ac:dyDescent="0.3">
      <c r="A1981" s="38">
        <v>20232</v>
      </c>
      <c r="B1981" s="38" t="s">
        <v>84</v>
      </c>
      <c r="C1981" s="38" t="s">
        <v>85</v>
      </c>
      <c r="D1981" s="38" t="s">
        <v>86</v>
      </c>
      <c r="E1981" s="38" t="s">
        <v>404</v>
      </c>
      <c r="F1981" s="38">
        <v>92</v>
      </c>
      <c r="G1981" s="38">
        <v>108</v>
      </c>
      <c r="H1981" s="38">
        <v>22.209999999999997</v>
      </c>
    </row>
    <row r="1982" spans="1:8" hidden="1" outlineLevel="1" collapsed="1" x14ac:dyDescent="0.3">
      <c r="A1982" s="38"/>
      <c r="B1982" s="58" t="s">
        <v>170</v>
      </c>
      <c r="C1982" s="58"/>
      <c r="D1982" s="58"/>
      <c r="E1982" s="58"/>
      <c r="F1982" s="58">
        <f>SUBTOTAL(9,F1969:F1981)</f>
        <v>19422</v>
      </c>
      <c r="G1982" s="58">
        <f>SUBTOTAL(9,G1969:G1981)</f>
        <v>23369</v>
      </c>
      <c r="H1982" s="58">
        <f>SUBTOTAL(9,H1969:H1981)</f>
        <v>7948.0799999999981</v>
      </c>
    </row>
    <row r="1983" spans="1:8" hidden="1" outlineLevel="2" x14ac:dyDescent="0.3">
      <c r="A1983" s="38">
        <v>20232</v>
      </c>
      <c r="B1983" s="38" t="s">
        <v>87</v>
      </c>
      <c r="C1983" s="38" t="s">
        <v>88</v>
      </c>
      <c r="D1983" s="38" t="s">
        <v>89</v>
      </c>
      <c r="E1983" s="38">
        <v>-18</v>
      </c>
      <c r="F1983" s="38">
        <v>4</v>
      </c>
      <c r="G1983" s="38">
        <v>4</v>
      </c>
      <c r="H1983" s="38">
        <v>0.15000000000000002</v>
      </c>
    </row>
    <row r="1984" spans="1:8" hidden="1" outlineLevel="2" collapsed="1" x14ac:dyDescent="0.3">
      <c r="A1984" s="38">
        <v>20232</v>
      </c>
      <c r="B1984" s="38" t="s">
        <v>87</v>
      </c>
      <c r="C1984" s="38" t="s">
        <v>88</v>
      </c>
      <c r="D1984" s="38" t="s">
        <v>89</v>
      </c>
      <c r="E1984" s="38" t="s">
        <v>117</v>
      </c>
      <c r="F1984" s="38">
        <v>25</v>
      </c>
      <c r="G1984" s="38">
        <v>29</v>
      </c>
      <c r="H1984" s="38">
        <v>3.9699999999999998</v>
      </c>
    </row>
    <row r="1985" spans="1:8" hidden="1" outlineLevel="2" collapsed="1" x14ac:dyDescent="0.3">
      <c r="A1985" s="38">
        <v>20232</v>
      </c>
      <c r="B1985" s="38" t="s">
        <v>87</v>
      </c>
      <c r="C1985" s="38" t="s">
        <v>88</v>
      </c>
      <c r="D1985" s="38" t="s">
        <v>89</v>
      </c>
      <c r="E1985" s="38" t="s">
        <v>118</v>
      </c>
      <c r="F1985" s="38">
        <v>189</v>
      </c>
      <c r="G1985" s="38">
        <v>226</v>
      </c>
      <c r="H1985" s="38">
        <v>71.63</v>
      </c>
    </row>
    <row r="1986" spans="1:8" hidden="1" outlineLevel="2" collapsed="1" x14ac:dyDescent="0.3">
      <c r="A1986" s="38">
        <v>20232</v>
      </c>
      <c r="B1986" s="38" t="s">
        <v>87</v>
      </c>
      <c r="C1986" s="38" t="s">
        <v>88</v>
      </c>
      <c r="D1986" s="38" t="s">
        <v>89</v>
      </c>
      <c r="E1986" s="38" t="s">
        <v>119</v>
      </c>
      <c r="F1986" s="38">
        <v>278</v>
      </c>
      <c r="G1986" s="38">
        <v>403</v>
      </c>
      <c r="H1986" s="38">
        <v>125.82000000000001</v>
      </c>
    </row>
    <row r="1987" spans="1:8" hidden="1" outlineLevel="2" collapsed="1" x14ac:dyDescent="0.3">
      <c r="A1987" s="38">
        <v>20232</v>
      </c>
      <c r="B1987" s="38" t="s">
        <v>87</v>
      </c>
      <c r="C1987" s="38" t="s">
        <v>88</v>
      </c>
      <c r="D1987" s="38" t="s">
        <v>89</v>
      </c>
      <c r="E1987" s="38" t="s">
        <v>120</v>
      </c>
      <c r="F1987" s="38">
        <v>219</v>
      </c>
      <c r="G1987" s="38">
        <v>371</v>
      </c>
      <c r="H1987" s="38">
        <v>84.659999999999968</v>
      </c>
    </row>
    <row r="1988" spans="1:8" hidden="1" outlineLevel="2" collapsed="1" x14ac:dyDescent="0.3">
      <c r="A1988" s="38">
        <v>20232</v>
      </c>
      <c r="B1988" s="38" t="s">
        <v>87</v>
      </c>
      <c r="C1988" s="38" t="s">
        <v>88</v>
      </c>
      <c r="D1988" s="38" t="s">
        <v>89</v>
      </c>
      <c r="E1988" s="38" t="s">
        <v>121</v>
      </c>
      <c r="F1988" s="38">
        <v>191</v>
      </c>
      <c r="G1988" s="38">
        <v>380</v>
      </c>
      <c r="H1988" s="38">
        <v>68.32999999999997</v>
      </c>
    </row>
    <row r="1989" spans="1:8" hidden="1" outlineLevel="2" collapsed="1" x14ac:dyDescent="0.3">
      <c r="A1989" s="38">
        <v>20232</v>
      </c>
      <c r="B1989" s="38" t="s">
        <v>87</v>
      </c>
      <c r="C1989" s="38" t="s">
        <v>88</v>
      </c>
      <c r="D1989" s="38" t="s">
        <v>89</v>
      </c>
      <c r="E1989" s="38" t="s">
        <v>122</v>
      </c>
      <c r="F1989" s="38">
        <v>196</v>
      </c>
      <c r="G1989" s="38">
        <v>425</v>
      </c>
      <c r="H1989" s="38">
        <v>68.029999999999973</v>
      </c>
    </row>
    <row r="1990" spans="1:8" hidden="1" outlineLevel="2" collapsed="1" x14ac:dyDescent="0.3">
      <c r="A1990" s="38">
        <v>20232</v>
      </c>
      <c r="B1990" s="38" t="s">
        <v>87</v>
      </c>
      <c r="C1990" s="38" t="s">
        <v>88</v>
      </c>
      <c r="D1990" s="38" t="s">
        <v>89</v>
      </c>
      <c r="E1990" s="38" t="s">
        <v>123</v>
      </c>
      <c r="F1990" s="38">
        <v>180</v>
      </c>
      <c r="G1990" s="38">
        <v>391</v>
      </c>
      <c r="H1990" s="38">
        <v>54.019999999999989</v>
      </c>
    </row>
    <row r="1991" spans="1:8" hidden="1" outlineLevel="2" collapsed="1" x14ac:dyDescent="0.3">
      <c r="A1991" s="38">
        <v>20232</v>
      </c>
      <c r="B1991" s="38" t="s">
        <v>87</v>
      </c>
      <c r="C1991" s="38" t="s">
        <v>88</v>
      </c>
      <c r="D1991" s="38" t="s">
        <v>89</v>
      </c>
      <c r="E1991" s="38" t="s">
        <v>124</v>
      </c>
      <c r="F1991" s="38">
        <v>126</v>
      </c>
      <c r="G1991" s="38">
        <v>300</v>
      </c>
      <c r="H1991" s="38">
        <v>39.139999999999993</v>
      </c>
    </row>
    <row r="1992" spans="1:8" hidden="1" outlineLevel="2" collapsed="1" x14ac:dyDescent="0.3">
      <c r="A1992" s="38">
        <v>20232</v>
      </c>
      <c r="B1992" s="38" t="s">
        <v>87</v>
      </c>
      <c r="C1992" s="38" t="s">
        <v>88</v>
      </c>
      <c r="D1992" s="38" t="s">
        <v>89</v>
      </c>
      <c r="E1992" s="38" t="s">
        <v>125</v>
      </c>
      <c r="F1992" s="38">
        <v>107</v>
      </c>
      <c r="G1992" s="38">
        <v>238</v>
      </c>
      <c r="H1992" s="38">
        <v>34.309999999999995</v>
      </c>
    </row>
    <row r="1993" spans="1:8" hidden="1" outlineLevel="2" collapsed="1" x14ac:dyDescent="0.3">
      <c r="A1993" s="38">
        <v>20232</v>
      </c>
      <c r="B1993" s="38" t="s">
        <v>87</v>
      </c>
      <c r="C1993" s="38" t="s">
        <v>88</v>
      </c>
      <c r="D1993" s="38" t="s">
        <v>89</v>
      </c>
      <c r="E1993" s="38" t="s">
        <v>126</v>
      </c>
      <c r="F1993" s="38">
        <v>81</v>
      </c>
      <c r="G1993" s="38">
        <v>147</v>
      </c>
      <c r="H1993" s="38">
        <v>26.81</v>
      </c>
    </row>
    <row r="1994" spans="1:8" hidden="1" outlineLevel="2" collapsed="1" x14ac:dyDescent="0.3">
      <c r="A1994" s="38">
        <v>20232</v>
      </c>
      <c r="B1994" s="38" t="s">
        <v>87</v>
      </c>
      <c r="C1994" s="38" t="s">
        <v>88</v>
      </c>
      <c r="D1994" s="38" t="s">
        <v>89</v>
      </c>
      <c r="E1994" s="38" t="s">
        <v>403</v>
      </c>
      <c r="F1994" s="38">
        <v>53</v>
      </c>
      <c r="G1994" s="38">
        <v>83</v>
      </c>
      <c r="H1994" s="38">
        <v>13.729999999999997</v>
      </c>
    </row>
    <row r="1995" spans="1:8" ht="0.75" hidden="1" customHeight="1" outlineLevel="2" collapsed="1" x14ac:dyDescent="0.3">
      <c r="A1995" s="38">
        <v>20232</v>
      </c>
      <c r="B1995" s="38" t="s">
        <v>87</v>
      </c>
      <c r="C1995" s="38" t="s">
        <v>88</v>
      </c>
      <c r="D1995" s="38" t="s">
        <v>89</v>
      </c>
      <c r="E1995" s="38" t="s">
        <v>404</v>
      </c>
      <c r="F1995" s="38">
        <v>16</v>
      </c>
      <c r="G1995" s="38">
        <v>24</v>
      </c>
      <c r="H1995" s="38">
        <v>3.07</v>
      </c>
    </row>
    <row r="1996" spans="1:8" hidden="1" outlineLevel="1" collapsed="1" x14ac:dyDescent="0.3">
      <c r="A1996" s="38"/>
      <c r="B1996" s="58" t="s">
        <v>171</v>
      </c>
      <c r="C1996" s="58"/>
      <c r="D1996" s="58"/>
      <c r="E1996" s="58"/>
      <c r="F1996" s="58">
        <f>SUBTOTAL(9,F1983:F1995)</f>
        <v>1665</v>
      </c>
      <c r="G1996" s="58">
        <f>SUBTOTAL(9,G1983:G1995)</f>
        <v>3021</v>
      </c>
      <c r="H1996" s="58">
        <f>SUBTOTAL(9,H1983:H1995)</f>
        <v>593.66999999999985</v>
      </c>
    </row>
    <row r="1997" spans="1:8" hidden="1" outlineLevel="2" x14ac:dyDescent="0.3">
      <c r="A1997" s="38">
        <v>20232</v>
      </c>
      <c r="B1997" s="38" t="s">
        <v>90</v>
      </c>
      <c r="C1997" s="38" t="s">
        <v>91</v>
      </c>
      <c r="D1997" s="38" t="s">
        <v>92</v>
      </c>
      <c r="E1997" s="38">
        <v>-18</v>
      </c>
      <c r="F1997" s="38">
        <v>6</v>
      </c>
      <c r="G1997" s="38">
        <v>6</v>
      </c>
      <c r="H1997" s="38">
        <v>0.18</v>
      </c>
    </row>
    <row r="1998" spans="1:8" hidden="1" outlineLevel="2" collapsed="1" x14ac:dyDescent="0.3">
      <c r="A1998" s="38">
        <v>20232</v>
      </c>
      <c r="B1998" s="38" t="s">
        <v>90</v>
      </c>
      <c r="C1998" s="38" t="s">
        <v>91</v>
      </c>
      <c r="D1998" s="38" t="s">
        <v>92</v>
      </c>
      <c r="E1998" s="38" t="s">
        <v>117</v>
      </c>
      <c r="F1998" s="38">
        <v>12</v>
      </c>
      <c r="G1998" s="38">
        <v>19</v>
      </c>
      <c r="H1998" s="38">
        <v>1.8400000000000003</v>
      </c>
    </row>
    <row r="1999" spans="1:8" hidden="1" outlineLevel="2" collapsed="1" x14ac:dyDescent="0.3">
      <c r="A1999" s="38">
        <v>20232</v>
      </c>
      <c r="B1999" s="38" t="s">
        <v>90</v>
      </c>
      <c r="C1999" s="38" t="s">
        <v>91</v>
      </c>
      <c r="D1999" s="38" t="s">
        <v>92</v>
      </c>
      <c r="E1999" s="38" t="s">
        <v>118</v>
      </c>
      <c r="F1999" s="38">
        <v>119</v>
      </c>
      <c r="G1999" s="38">
        <v>139</v>
      </c>
      <c r="H1999" s="38">
        <v>23.419999999999998</v>
      </c>
    </row>
    <row r="2000" spans="1:8" hidden="1" outlineLevel="2" collapsed="1" x14ac:dyDescent="0.3">
      <c r="A2000" s="38">
        <v>20232</v>
      </c>
      <c r="B2000" s="38" t="s">
        <v>90</v>
      </c>
      <c r="C2000" s="38" t="s">
        <v>91</v>
      </c>
      <c r="D2000" s="38" t="s">
        <v>92</v>
      </c>
      <c r="E2000" s="38" t="s">
        <v>119</v>
      </c>
      <c r="F2000" s="38">
        <v>202</v>
      </c>
      <c r="G2000" s="38">
        <v>232</v>
      </c>
      <c r="H2000" s="38">
        <v>43.839999999999996</v>
      </c>
    </row>
    <row r="2001" spans="1:8" hidden="1" outlineLevel="2" collapsed="1" x14ac:dyDescent="0.3">
      <c r="A2001" s="38">
        <v>20232</v>
      </c>
      <c r="B2001" s="38" t="s">
        <v>90</v>
      </c>
      <c r="C2001" s="38" t="s">
        <v>91</v>
      </c>
      <c r="D2001" s="38" t="s">
        <v>92</v>
      </c>
      <c r="E2001" s="38" t="s">
        <v>120</v>
      </c>
      <c r="F2001" s="38">
        <v>119</v>
      </c>
      <c r="G2001" s="38">
        <v>149</v>
      </c>
      <c r="H2001" s="38">
        <v>24.33</v>
      </c>
    </row>
    <row r="2002" spans="1:8" hidden="1" outlineLevel="2" collapsed="1" x14ac:dyDescent="0.3">
      <c r="A2002" s="38">
        <v>20232</v>
      </c>
      <c r="B2002" s="38" t="s">
        <v>90</v>
      </c>
      <c r="C2002" s="38" t="s">
        <v>91</v>
      </c>
      <c r="D2002" s="38" t="s">
        <v>92</v>
      </c>
      <c r="E2002" s="38" t="s">
        <v>121</v>
      </c>
      <c r="F2002" s="38">
        <v>108</v>
      </c>
      <c r="G2002" s="38">
        <v>126</v>
      </c>
      <c r="H2002" s="38">
        <v>32.289999999999992</v>
      </c>
    </row>
    <row r="2003" spans="1:8" hidden="1" outlineLevel="2" collapsed="1" x14ac:dyDescent="0.3">
      <c r="A2003" s="38">
        <v>20232</v>
      </c>
      <c r="B2003" s="38" t="s">
        <v>90</v>
      </c>
      <c r="C2003" s="38" t="s">
        <v>91</v>
      </c>
      <c r="D2003" s="38" t="s">
        <v>92</v>
      </c>
      <c r="E2003" s="38" t="s">
        <v>122</v>
      </c>
      <c r="F2003" s="38">
        <v>116</v>
      </c>
      <c r="G2003" s="38">
        <v>136</v>
      </c>
      <c r="H2003" s="38">
        <v>29.78</v>
      </c>
    </row>
    <row r="2004" spans="1:8" hidden="1" outlineLevel="2" collapsed="1" x14ac:dyDescent="0.3">
      <c r="A2004" s="38">
        <v>20232</v>
      </c>
      <c r="B2004" s="38" t="s">
        <v>90</v>
      </c>
      <c r="C2004" s="38" t="s">
        <v>91</v>
      </c>
      <c r="D2004" s="38" t="s">
        <v>92</v>
      </c>
      <c r="E2004" s="38" t="s">
        <v>123</v>
      </c>
      <c r="F2004" s="38">
        <v>110</v>
      </c>
      <c r="G2004" s="38">
        <v>122</v>
      </c>
      <c r="H2004" s="38">
        <v>24.029999999999998</v>
      </c>
    </row>
    <row r="2005" spans="1:8" hidden="1" outlineLevel="2" collapsed="1" x14ac:dyDescent="0.3">
      <c r="A2005" s="38">
        <v>20232</v>
      </c>
      <c r="B2005" s="38" t="s">
        <v>90</v>
      </c>
      <c r="C2005" s="38" t="s">
        <v>91</v>
      </c>
      <c r="D2005" s="38" t="s">
        <v>92</v>
      </c>
      <c r="E2005" s="38" t="s">
        <v>124</v>
      </c>
      <c r="F2005" s="38">
        <v>101</v>
      </c>
      <c r="G2005" s="38">
        <v>115</v>
      </c>
      <c r="H2005" s="38">
        <v>26.120000000000008</v>
      </c>
    </row>
    <row r="2006" spans="1:8" hidden="1" outlineLevel="2" collapsed="1" x14ac:dyDescent="0.3">
      <c r="A2006" s="38">
        <v>20232</v>
      </c>
      <c r="B2006" s="38" t="s">
        <v>90</v>
      </c>
      <c r="C2006" s="38" t="s">
        <v>91</v>
      </c>
      <c r="D2006" s="38" t="s">
        <v>92</v>
      </c>
      <c r="E2006" s="38" t="s">
        <v>125</v>
      </c>
      <c r="F2006" s="38">
        <v>62</v>
      </c>
      <c r="G2006" s="38">
        <v>73</v>
      </c>
      <c r="H2006" s="38">
        <v>16.499999999999996</v>
      </c>
    </row>
    <row r="2007" spans="1:8" hidden="1" outlineLevel="2" collapsed="1" x14ac:dyDescent="0.3">
      <c r="A2007" s="38">
        <v>20232</v>
      </c>
      <c r="B2007" s="38" t="s">
        <v>90</v>
      </c>
      <c r="C2007" s="38" t="s">
        <v>91</v>
      </c>
      <c r="D2007" s="38" t="s">
        <v>92</v>
      </c>
      <c r="E2007" s="38" t="s">
        <v>126</v>
      </c>
      <c r="F2007" s="38">
        <v>60</v>
      </c>
      <c r="G2007" s="38">
        <v>67</v>
      </c>
      <c r="H2007" s="38">
        <v>15.22</v>
      </c>
    </row>
    <row r="2008" spans="1:8" hidden="1" outlineLevel="2" collapsed="1" x14ac:dyDescent="0.3">
      <c r="A2008" s="38">
        <v>20232</v>
      </c>
      <c r="B2008" s="38" t="s">
        <v>90</v>
      </c>
      <c r="C2008" s="38" t="s">
        <v>91</v>
      </c>
      <c r="D2008" s="38" t="s">
        <v>92</v>
      </c>
      <c r="E2008" s="38" t="s">
        <v>403</v>
      </c>
      <c r="F2008" s="38">
        <v>30</v>
      </c>
      <c r="G2008" s="38">
        <v>30</v>
      </c>
      <c r="H2008" s="38">
        <v>7.6700000000000008</v>
      </c>
    </row>
    <row r="2009" spans="1:8" hidden="1" outlineLevel="2" collapsed="1" x14ac:dyDescent="0.3">
      <c r="A2009" s="38">
        <v>20232</v>
      </c>
      <c r="B2009" s="38" t="s">
        <v>90</v>
      </c>
      <c r="C2009" s="38" t="s">
        <v>91</v>
      </c>
      <c r="D2009" s="38" t="s">
        <v>92</v>
      </c>
      <c r="E2009" s="38" t="s">
        <v>404</v>
      </c>
      <c r="F2009" s="38">
        <v>21</v>
      </c>
      <c r="G2009" s="38">
        <v>21</v>
      </c>
      <c r="H2009" s="38">
        <v>3.51</v>
      </c>
    </row>
    <row r="2010" spans="1:8" hidden="1" outlineLevel="1" collapsed="1" x14ac:dyDescent="0.3">
      <c r="A2010" s="38"/>
      <c r="B2010" s="58" t="s">
        <v>172</v>
      </c>
      <c r="C2010" s="58"/>
      <c r="D2010" s="58"/>
      <c r="E2010" s="58"/>
      <c r="F2010" s="58">
        <f>SUBTOTAL(9,F1997:F2009)</f>
        <v>1066</v>
      </c>
      <c r="G2010" s="58">
        <f>SUBTOTAL(9,G1997:G2009)</f>
        <v>1235</v>
      </c>
      <c r="H2010" s="58">
        <f>SUBTOTAL(9,H1997:H2009)</f>
        <v>248.73</v>
      </c>
    </row>
    <row r="2011" spans="1:8" hidden="1" outlineLevel="2" x14ac:dyDescent="0.3">
      <c r="A2011" s="38">
        <v>20232</v>
      </c>
      <c r="B2011" s="38" t="s">
        <v>93</v>
      </c>
      <c r="C2011" s="38" t="s">
        <v>94</v>
      </c>
      <c r="D2011" s="38" t="s">
        <v>95</v>
      </c>
      <c r="E2011" s="38">
        <v>-18</v>
      </c>
      <c r="F2011" s="38">
        <v>7</v>
      </c>
      <c r="G2011" s="38">
        <v>7</v>
      </c>
      <c r="H2011" s="38">
        <v>0.16</v>
      </c>
    </row>
    <row r="2012" spans="1:8" hidden="1" outlineLevel="2" collapsed="1" x14ac:dyDescent="0.3">
      <c r="A2012" s="38">
        <v>20232</v>
      </c>
      <c r="B2012" s="38" t="s">
        <v>93</v>
      </c>
      <c r="C2012" s="38" t="s">
        <v>94</v>
      </c>
      <c r="D2012" s="38" t="s">
        <v>95</v>
      </c>
      <c r="E2012" s="38" t="s">
        <v>117</v>
      </c>
      <c r="F2012" s="38">
        <v>46</v>
      </c>
      <c r="G2012" s="38">
        <v>51</v>
      </c>
      <c r="H2012" s="38">
        <v>12.109999999999998</v>
      </c>
    </row>
    <row r="2013" spans="1:8" hidden="1" outlineLevel="2" collapsed="1" x14ac:dyDescent="0.3">
      <c r="A2013" s="38">
        <v>20232</v>
      </c>
      <c r="B2013" s="38" t="s">
        <v>93</v>
      </c>
      <c r="C2013" s="38" t="s">
        <v>94</v>
      </c>
      <c r="D2013" s="38" t="s">
        <v>95</v>
      </c>
      <c r="E2013" s="38" t="s">
        <v>118</v>
      </c>
      <c r="F2013" s="38">
        <v>597</v>
      </c>
      <c r="G2013" s="38">
        <v>868</v>
      </c>
      <c r="H2013" s="38">
        <v>188.95999999999995</v>
      </c>
    </row>
    <row r="2014" spans="1:8" hidden="1" outlineLevel="2" collapsed="1" x14ac:dyDescent="0.3">
      <c r="A2014" s="38">
        <v>20232</v>
      </c>
      <c r="B2014" s="38" t="s">
        <v>93</v>
      </c>
      <c r="C2014" s="38" t="s">
        <v>94</v>
      </c>
      <c r="D2014" s="38" t="s">
        <v>95</v>
      </c>
      <c r="E2014" s="38" t="s">
        <v>119</v>
      </c>
      <c r="F2014" s="38">
        <v>1023</v>
      </c>
      <c r="G2014" s="38">
        <v>1602</v>
      </c>
      <c r="H2014" s="38">
        <v>288.01999999999981</v>
      </c>
    </row>
    <row r="2015" spans="1:8" hidden="1" outlineLevel="2" collapsed="1" x14ac:dyDescent="0.3">
      <c r="A2015" s="38">
        <v>20232</v>
      </c>
      <c r="B2015" s="38" t="s">
        <v>93</v>
      </c>
      <c r="C2015" s="38" t="s">
        <v>94</v>
      </c>
      <c r="D2015" s="38" t="s">
        <v>95</v>
      </c>
      <c r="E2015" s="38" t="s">
        <v>120</v>
      </c>
      <c r="F2015" s="38">
        <v>894</v>
      </c>
      <c r="G2015" s="38">
        <v>1506</v>
      </c>
      <c r="H2015" s="38">
        <v>235.43</v>
      </c>
    </row>
    <row r="2016" spans="1:8" hidden="1" outlineLevel="2" collapsed="1" x14ac:dyDescent="0.3">
      <c r="A2016" s="38">
        <v>20232</v>
      </c>
      <c r="B2016" s="38" t="s">
        <v>93</v>
      </c>
      <c r="C2016" s="38" t="s">
        <v>94</v>
      </c>
      <c r="D2016" s="38" t="s">
        <v>95</v>
      </c>
      <c r="E2016" s="38" t="s">
        <v>121</v>
      </c>
      <c r="F2016" s="38">
        <v>795</v>
      </c>
      <c r="G2016" s="38">
        <v>1587</v>
      </c>
      <c r="H2016" s="38">
        <v>197.54999999999993</v>
      </c>
    </row>
    <row r="2017" spans="1:8" hidden="1" outlineLevel="2" collapsed="1" x14ac:dyDescent="0.3">
      <c r="A2017" s="38">
        <v>20232</v>
      </c>
      <c r="B2017" s="38" t="s">
        <v>93</v>
      </c>
      <c r="C2017" s="38" t="s">
        <v>94</v>
      </c>
      <c r="D2017" s="38" t="s">
        <v>95</v>
      </c>
      <c r="E2017" s="38" t="s">
        <v>122</v>
      </c>
      <c r="F2017" s="38">
        <v>871</v>
      </c>
      <c r="G2017" s="38">
        <v>1671</v>
      </c>
      <c r="H2017" s="38">
        <v>208.22999999999993</v>
      </c>
    </row>
    <row r="2018" spans="1:8" hidden="1" outlineLevel="2" collapsed="1" x14ac:dyDescent="0.3">
      <c r="A2018" s="38">
        <v>20232</v>
      </c>
      <c r="B2018" s="38" t="s">
        <v>93</v>
      </c>
      <c r="C2018" s="38" t="s">
        <v>94</v>
      </c>
      <c r="D2018" s="38" t="s">
        <v>95</v>
      </c>
      <c r="E2018" s="38" t="s">
        <v>123</v>
      </c>
      <c r="F2018" s="38">
        <v>830</v>
      </c>
      <c r="G2018" s="38">
        <v>1592</v>
      </c>
      <c r="H2018" s="38">
        <v>217.07</v>
      </c>
    </row>
    <row r="2019" spans="1:8" hidden="1" outlineLevel="2" collapsed="1" x14ac:dyDescent="0.3">
      <c r="A2019" s="38">
        <v>20232</v>
      </c>
      <c r="B2019" s="38" t="s">
        <v>93</v>
      </c>
      <c r="C2019" s="38" t="s">
        <v>94</v>
      </c>
      <c r="D2019" s="38" t="s">
        <v>95</v>
      </c>
      <c r="E2019" s="38" t="s">
        <v>124</v>
      </c>
      <c r="F2019" s="38">
        <v>639</v>
      </c>
      <c r="G2019" s="38">
        <v>1230</v>
      </c>
      <c r="H2019" s="38">
        <v>174.8</v>
      </c>
    </row>
    <row r="2020" spans="1:8" hidden="1" outlineLevel="2" collapsed="1" x14ac:dyDescent="0.3">
      <c r="A2020" s="38">
        <v>20232</v>
      </c>
      <c r="B2020" s="38" t="s">
        <v>93</v>
      </c>
      <c r="C2020" s="38" t="s">
        <v>94</v>
      </c>
      <c r="D2020" s="38" t="s">
        <v>95</v>
      </c>
      <c r="E2020" s="38" t="s">
        <v>125</v>
      </c>
      <c r="F2020" s="38">
        <v>437</v>
      </c>
      <c r="G2020" s="38">
        <v>781</v>
      </c>
      <c r="H2020" s="38">
        <v>112.36000000000003</v>
      </c>
    </row>
    <row r="2021" spans="1:8" hidden="1" outlineLevel="2" collapsed="1" x14ac:dyDescent="0.3">
      <c r="A2021" s="38">
        <v>20232</v>
      </c>
      <c r="B2021" s="38" t="s">
        <v>93</v>
      </c>
      <c r="C2021" s="38" t="s">
        <v>94</v>
      </c>
      <c r="D2021" s="38" t="s">
        <v>95</v>
      </c>
      <c r="E2021" s="38" t="s">
        <v>126</v>
      </c>
      <c r="F2021" s="38">
        <v>287</v>
      </c>
      <c r="G2021" s="38">
        <v>465</v>
      </c>
      <c r="H2021" s="38">
        <v>67.999999999999986</v>
      </c>
    </row>
    <row r="2022" spans="1:8" hidden="1" outlineLevel="2" collapsed="1" x14ac:dyDescent="0.3">
      <c r="A2022" s="38">
        <v>20232</v>
      </c>
      <c r="B2022" s="38" t="s">
        <v>93</v>
      </c>
      <c r="C2022" s="38" t="s">
        <v>94</v>
      </c>
      <c r="D2022" s="38" t="s">
        <v>95</v>
      </c>
      <c r="E2022" s="38" t="s">
        <v>403</v>
      </c>
      <c r="F2022" s="38">
        <v>217</v>
      </c>
      <c r="G2022" s="38">
        <v>327</v>
      </c>
      <c r="H2022" s="38">
        <v>60.01</v>
      </c>
    </row>
    <row r="2023" spans="1:8" hidden="1" outlineLevel="2" collapsed="1" x14ac:dyDescent="0.3">
      <c r="A2023" s="38">
        <v>20232</v>
      </c>
      <c r="B2023" s="38" t="s">
        <v>93</v>
      </c>
      <c r="C2023" s="38" t="s">
        <v>94</v>
      </c>
      <c r="D2023" s="38" t="s">
        <v>95</v>
      </c>
      <c r="E2023" s="38" t="s">
        <v>404</v>
      </c>
      <c r="F2023" s="38">
        <v>55</v>
      </c>
      <c r="G2023" s="38">
        <v>68</v>
      </c>
      <c r="H2023" s="38">
        <v>14.94</v>
      </c>
    </row>
    <row r="2024" spans="1:8" hidden="1" outlineLevel="1" collapsed="1" x14ac:dyDescent="0.3">
      <c r="A2024" s="38"/>
      <c r="B2024" s="58" t="s">
        <v>173</v>
      </c>
      <c r="C2024" s="58"/>
      <c r="D2024" s="58"/>
      <c r="E2024" s="58"/>
      <c r="F2024" s="58">
        <f>SUBTOTAL(9,F2011:F2023)</f>
        <v>6698</v>
      </c>
      <c r="G2024" s="58">
        <f>SUBTOTAL(9,G2011:G2023)</f>
        <v>11755</v>
      </c>
      <c r="H2024" s="58">
        <f>SUBTOTAL(9,H2011:H2023)</f>
        <v>1777.6399999999999</v>
      </c>
    </row>
    <row r="2025" spans="1:8" hidden="1" outlineLevel="2" x14ac:dyDescent="0.3">
      <c r="A2025" s="38">
        <v>20232</v>
      </c>
      <c r="B2025" s="38" t="s">
        <v>96</v>
      </c>
      <c r="C2025" s="38" t="s">
        <v>97</v>
      </c>
      <c r="D2025" s="38" t="s">
        <v>98</v>
      </c>
      <c r="E2025" s="38">
        <v>-18</v>
      </c>
      <c r="F2025" s="38">
        <v>41</v>
      </c>
      <c r="G2025" s="38">
        <v>42</v>
      </c>
      <c r="H2025" s="38">
        <v>0.91</v>
      </c>
    </row>
    <row r="2026" spans="1:8" hidden="1" outlineLevel="2" collapsed="1" x14ac:dyDescent="0.3">
      <c r="A2026" s="38">
        <v>20232</v>
      </c>
      <c r="B2026" s="38" t="s">
        <v>96</v>
      </c>
      <c r="C2026" s="38" t="s">
        <v>97</v>
      </c>
      <c r="D2026" s="38" t="s">
        <v>98</v>
      </c>
      <c r="E2026" s="38" t="s">
        <v>117</v>
      </c>
      <c r="F2026" s="38">
        <v>174</v>
      </c>
      <c r="G2026" s="38">
        <v>213</v>
      </c>
      <c r="H2026" s="38">
        <v>29.929999999999996</v>
      </c>
    </row>
    <row r="2027" spans="1:8" hidden="1" outlineLevel="2" collapsed="1" x14ac:dyDescent="0.3">
      <c r="A2027" s="38">
        <v>20232</v>
      </c>
      <c r="B2027" s="38" t="s">
        <v>96</v>
      </c>
      <c r="C2027" s="38" t="s">
        <v>97</v>
      </c>
      <c r="D2027" s="38" t="s">
        <v>98</v>
      </c>
      <c r="E2027" s="38" t="s">
        <v>118</v>
      </c>
      <c r="F2027" s="38">
        <v>928</v>
      </c>
      <c r="G2027" s="38">
        <v>1237</v>
      </c>
      <c r="H2027" s="38">
        <v>205.29999999999998</v>
      </c>
    </row>
    <row r="2028" spans="1:8" hidden="1" outlineLevel="2" collapsed="1" x14ac:dyDescent="0.3">
      <c r="A2028" s="38">
        <v>20232</v>
      </c>
      <c r="B2028" s="38" t="s">
        <v>96</v>
      </c>
      <c r="C2028" s="38" t="s">
        <v>97</v>
      </c>
      <c r="D2028" s="38" t="s">
        <v>98</v>
      </c>
      <c r="E2028" s="38" t="s">
        <v>119</v>
      </c>
      <c r="F2028" s="38">
        <v>966</v>
      </c>
      <c r="G2028" s="38">
        <v>1235</v>
      </c>
      <c r="H2028" s="38">
        <v>196.70999999999998</v>
      </c>
    </row>
    <row r="2029" spans="1:8" hidden="1" outlineLevel="2" collapsed="1" x14ac:dyDescent="0.3">
      <c r="A2029" s="38">
        <v>20232</v>
      </c>
      <c r="B2029" s="38" t="s">
        <v>96</v>
      </c>
      <c r="C2029" s="38" t="s">
        <v>97</v>
      </c>
      <c r="D2029" s="38" t="s">
        <v>98</v>
      </c>
      <c r="E2029" s="38" t="s">
        <v>120</v>
      </c>
      <c r="F2029" s="38">
        <v>594</v>
      </c>
      <c r="G2029" s="38">
        <v>792</v>
      </c>
      <c r="H2029" s="38">
        <v>118.14999999999996</v>
      </c>
    </row>
    <row r="2030" spans="1:8" hidden="1" outlineLevel="2" collapsed="1" x14ac:dyDescent="0.3">
      <c r="A2030" s="38">
        <v>20232</v>
      </c>
      <c r="B2030" s="38" t="s">
        <v>96</v>
      </c>
      <c r="C2030" s="38" t="s">
        <v>97</v>
      </c>
      <c r="D2030" s="38" t="s">
        <v>98</v>
      </c>
      <c r="E2030" s="38" t="s">
        <v>121</v>
      </c>
      <c r="F2030" s="38">
        <v>401</v>
      </c>
      <c r="G2030" s="38">
        <v>543</v>
      </c>
      <c r="H2030" s="38">
        <v>86.729999999999976</v>
      </c>
    </row>
    <row r="2031" spans="1:8" hidden="1" outlineLevel="2" collapsed="1" x14ac:dyDescent="0.3">
      <c r="A2031" s="38">
        <v>20232</v>
      </c>
      <c r="B2031" s="38" t="s">
        <v>96</v>
      </c>
      <c r="C2031" s="38" t="s">
        <v>97</v>
      </c>
      <c r="D2031" s="38" t="s">
        <v>98</v>
      </c>
      <c r="E2031" s="38" t="s">
        <v>122</v>
      </c>
      <c r="F2031" s="38">
        <v>348</v>
      </c>
      <c r="G2031" s="38">
        <v>470</v>
      </c>
      <c r="H2031" s="38">
        <v>71.42</v>
      </c>
    </row>
    <row r="2032" spans="1:8" hidden="1" outlineLevel="2" collapsed="1" x14ac:dyDescent="0.3">
      <c r="A2032" s="38">
        <v>20232</v>
      </c>
      <c r="B2032" s="38" t="s">
        <v>96</v>
      </c>
      <c r="C2032" s="38" t="s">
        <v>97</v>
      </c>
      <c r="D2032" s="38" t="s">
        <v>98</v>
      </c>
      <c r="E2032" s="38" t="s">
        <v>123</v>
      </c>
      <c r="F2032" s="38">
        <v>299</v>
      </c>
      <c r="G2032" s="38">
        <v>406</v>
      </c>
      <c r="H2032" s="38">
        <v>58.080000000000013</v>
      </c>
    </row>
    <row r="2033" spans="1:8" hidden="1" outlineLevel="2" collapsed="1" x14ac:dyDescent="0.3">
      <c r="A2033" s="38">
        <v>20232</v>
      </c>
      <c r="B2033" s="38" t="s">
        <v>96</v>
      </c>
      <c r="C2033" s="38" t="s">
        <v>97</v>
      </c>
      <c r="D2033" s="38" t="s">
        <v>98</v>
      </c>
      <c r="E2033" s="38" t="s">
        <v>124</v>
      </c>
      <c r="F2033" s="38">
        <v>235</v>
      </c>
      <c r="G2033" s="38">
        <v>320</v>
      </c>
      <c r="H2033" s="38">
        <v>46.920000000000009</v>
      </c>
    </row>
    <row r="2034" spans="1:8" hidden="1" outlineLevel="2" collapsed="1" x14ac:dyDescent="0.3">
      <c r="A2034" s="38">
        <v>20232</v>
      </c>
      <c r="B2034" s="38" t="s">
        <v>96</v>
      </c>
      <c r="C2034" s="38" t="s">
        <v>97</v>
      </c>
      <c r="D2034" s="38" t="s">
        <v>98</v>
      </c>
      <c r="E2034" s="38" t="s">
        <v>125</v>
      </c>
      <c r="F2034" s="38">
        <v>197</v>
      </c>
      <c r="G2034" s="38">
        <v>249</v>
      </c>
      <c r="H2034" s="38">
        <v>43.029999999999994</v>
      </c>
    </row>
    <row r="2035" spans="1:8" hidden="1" outlineLevel="2" collapsed="1" x14ac:dyDescent="0.3">
      <c r="A2035" s="38">
        <v>20232</v>
      </c>
      <c r="B2035" s="38" t="s">
        <v>96</v>
      </c>
      <c r="C2035" s="38" t="s">
        <v>97</v>
      </c>
      <c r="D2035" s="38" t="s">
        <v>98</v>
      </c>
      <c r="E2035" s="38" t="s">
        <v>126</v>
      </c>
      <c r="F2035" s="38">
        <v>117</v>
      </c>
      <c r="G2035" s="38">
        <v>150</v>
      </c>
      <c r="H2035" s="38">
        <v>21.23</v>
      </c>
    </row>
    <row r="2036" spans="1:8" hidden="1" outlineLevel="2" collapsed="1" x14ac:dyDescent="0.3">
      <c r="A2036" s="38">
        <v>20232</v>
      </c>
      <c r="B2036" s="38" t="s">
        <v>96</v>
      </c>
      <c r="C2036" s="38" t="s">
        <v>97</v>
      </c>
      <c r="D2036" s="38" t="s">
        <v>98</v>
      </c>
      <c r="E2036" s="38" t="s">
        <v>403</v>
      </c>
      <c r="F2036" s="38">
        <v>82</v>
      </c>
      <c r="G2036" s="38">
        <v>94</v>
      </c>
      <c r="H2036" s="38">
        <v>13.09</v>
      </c>
    </row>
    <row r="2037" spans="1:8" hidden="1" outlineLevel="2" collapsed="1" x14ac:dyDescent="0.3">
      <c r="A2037" s="38">
        <v>20232</v>
      </c>
      <c r="B2037" s="38" t="s">
        <v>96</v>
      </c>
      <c r="C2037" s="38" t="s">
        <v>97</v>
      </c>
      <c r="D2037" s="38" t="s">
        <v>98</v>
      </c>
      <c r="E2037" s="38" t="s">
        <v>404</v>
      </c>
      <c r="F2037" s="38">
        <v>56</v>
      </c>
      <c r="G2037" s="38">
        <v>58</v>
      </c>
      <c r="H2037" s="38">
        <v>9.93</v>
      </c>
    </row>
    <row r="2038" spans="1:8" hidden="1" outlineLevel="1" collapsed="1" x14ac:dyDescent="0.3">
      <c r="A2038" s="38"/>
      <c r="B2038" s="58" t="s">
        <v>174</v>
      </c>
      <c r="C2038" s="58"/>
      <c r="D2038" s="58"/>
      <c r="E2038" s="58"/>
      <c r="F2038" s="58">
        <f>SUBTOTAL(9,F2025:F2037)</f>
        <v>4438</v>
      </c>
      <c r="G2038" s="58">
        <f>SUBTOTAL(9,G2025:G2037)</f>
        <v>5809</v>
      </c>
      <c r="H2038" s="58">
        <f>SUBTOTAL(9,H2025:H2037)</f>
        <v>901.42999999999984</v>
      </c>
    </row>
    <row r="2039" spans="1:8" hidden="1" outlineLevel="2" x14ac:dyDescent="0.3">
      <c r="A2039" s="38">
        <v>20232</v>
      </c>
      <c r="B2039" s="38" t="s">
        <v>99</v>
      </c>
      <c r="C2039" s="38" t="s">
        <v>100</v>
      </c>
      <c r="D2039" s="38" t="s">
        <v>101</v>
      </c>
      <c r="E2039" s="38">
        <v>-18</v>
      </c>
      <c r="F2039" s="38">
        <v>10</v>
      </c>
      <c r="G2039" s="38">
        <v>12</v>
      </c>
      <c r="H2039" s="38">
        <v>2.3199999999999998</v>
      </c>
    </row>
    <row r="2040" spans="1:8" hidden="1" outlineLevel="2" collapsed="1" x14ac:dyDescent="0.3">
      <c r="A2040" s="38">
        <v>20232</v>
      </c>
      <c r="B2040" s="38" t="s">
        <v>99</v>
      </c>
      <c r="C2040" s="38" t="s">
        <v>100</v>
      </c>
      <c r="D2040" s="38" t="s">
        <v>101</v>
      </c>
      <c r="E2040" s="38" t="s">
        <v>117</v>
      </c>
      <c r="F2040" s="38">
        <v>98</v>
      </c>
      <c r="G2040" s="38">
        <v>115</v>
      </c>
      <c r="H2040" s="38">
        <v>38.339999999999996</v>
      </c>
    </row>
    <row r="2041" spans="1:8" hidden="1" outlineLevel="2" collapsed="1" x14ac:dyDescent="0.3">
      <c r="A2041" s="38">
        <v>20232</v>
      </c>
      <c r="B2041" s="38" t="s">
        <v>99</v>
      </c>
      <c r="C2041" s="38" t="s">
        <v>100</v>
      </c>
      <c r="D2041" s="38" t="s">
        <v>101</v>
      </c>
      <c r="E2041" s="38" t="s">
        <v>118</v>
      </c>
      <c r="F2041" s="38">
        <v>518</v>
      </c>
      <c r="G2041" s="38">
        <v>677</v>
      </c>
      <c r="H2041" s="38">
        <v>209.61000000000004</v>
      </c>
    </row>
    <row r="2042" spans="1:8" hidden="1" outlineLevel="2" collapsed="1" x14ac:dyDescent="0.3">
      <c r="A2042" s="38">
        <v>20232</v>
      </c>
      <c r="B2042" s="38" t="s">
        <v>99</v>
      </c>
      <c r="C2042" s="38" t="s">
        <v>100</v>
      </c>
      <c r="D2042" s="38" t="s">
        <v>101</v>
      </c>
      <c r="E2042" s="38" t="s">
        <v>119</v>
      </c>
      <c r="F2042" s="38">
        <v>420</v>
      </c>
      <c r="G2042" s="38">
        <v>523</v>
      </c>
      <c r="H2042" s="38">
        <v>161.08000000000007</v>
      </c>
    </row>
    <row r="2043" spans="1:8" hidden="1" outlineLevel="2" collapsed="1" x14ac:dyDescent="0.3">
      <c r="A2043" s="38">
        <v>20232</v>
      </c>
      <c r="B2043" s="38" t="s">
        <v>99</v>
      </c>
      <c r="C2043" s="38" t="s">
        <v>100</v>
      </c>
      <c r="D2043" s="38" t="s">
        <v>101</v>
      </c>
      <c r="E2043" s="38" t="s">
        <v>120</v>
      </c>
      <c r="F2043" s="38">
        <v>316</v>
      </c>
      <c r="G2043" s="38">
        <v>384</v>
      </c>
      <c r="H2043" s="38">
        <v>129.94999999999999</v>
      </c>
    </row>
    <row r="2044" spans="1:8" hidden="1" outlineLevel="2" collapsed="1" x14ac:dyDescent="0.3">
      <c r="A2044" s="38">
        <v>20232</v>
      </c>
      <c r="B2044" s="38" t="s">
        <v>99</v>
      </c>
      <c r="C2044" s="38" t="s">
        <v>100</v>
      </c>
      <c r="D2044" s="38" t="s">
        <v>101</v>
      </c>
      <c r="E2044" s="38" t="s">
        <v>121</v>
      </c>
      <c r="F2044" s="38">
        <v>243</v>
      </c>
      <c r="G2044" s="38">
        <v>303</v>
      </c>
      <c r="H2044" s="38">
        <v>104.50000000000001</v>
      </c>
    </row>
    <row r="2045" spans="1:8" hidden="1" outlineLevel="2" collapsed="1" x14ac:dyDescent="0.3">
      <c r="A2045" s="38">
        <v>20232</v>
      </c>
      <c r="B2045" s="38" t="s">
        <v>99</v>
      </c>
      <c r="C2045" s="38" t="s">
        <v>100</v>
      </c>
      <c r="D2045" s="38" t="s">
        <v>101</v>
      </c>
      <c r="E2045" s="38" t="s">
        <v>122</v>
      </c>
      <c r="F2045" s="38">
        <v>245</v>
      </c>
      <c r="G2045" s="38">
        <v>287</v>
      </c>
      <c r="H2045" s="38">
        <v>99.47</v>
      </c>
    </row>
    <row r="2046" spans="1:8" hidden="1" outlineLevel="2" collapsed="1" x14ac:dyDescent="0.3">
      <c r="A2046" s="38">
        <v>20232</v>
      </c>
      <c r="B2046" s="38" t="s">
        <v>99</v>
      </c>
      <c r="C2046" s="38" t="s">
        <v>100</v>
      </c>
      <c r="D2046" s="38" t="s">
        <v>101</v>
      </c>
      <c r="E2046" s="38" t="s">
        <v>123</v>
      </c>
      <c r="F2046" s="38">
        <v>199</v>
      </c>
      <c r="G2046" s="38">
        <v>237</v>
      </c>
      <c r="H2046" s="38">
        <v>79.620000000000033</v>
      </c>
    </row>
    <row r="2047" spans="1:8" hidden="1" outlineLevel="2" collapsed="1" x14ac:dyDescent="0.3">
      <c r="A2047" s="38">
        <v>20232</v>
      </c>
      <c r="B2047" s="38" t="s">
        <v>99</v>
      </c>
      <c r="C2047" s="38" t="s">
        <v>100</v>
      </c>
      <c r="D2047" s="38" t="s">
        <v>101</v>
      </c>
      <c r="E2047" s="38" t="s">
        <v>124</v>
      </c>
      <c r="F2047" s="38">
        <v>164</v>
      </c>
      <c r="G2047" s="38">
        <v>185</v>
      </c>
      <c r="H2047" s="38">
        <v>73.989999999999995</v>
      </c>
    </row>
    <row r="2048" spans="1:8" hidden="1" outlineLevel="2" collapsed="1" x14ac:dyDescent="0.3">
      <c r="A2048" s="38">
        <v>20232</v>
      </c>
      <c r="B2048" s="38" t="s">
        <v>99</v>
      </c>
      <c r="C2048" s="38" t="s">
        <v>100</v>
      </c>
      <c r="D2048" s="38" t="s">
        <v>101</v>
      </c>
      <c r="E2048" s="38" t="s">
        <v>125</v>
      </c>
      <c r="F2048" s="38">
        <v>136</v>
      </c>
      <c r="G2048" s="38">
        <v>171</v>
      </c>
      <c r="H2048" s="38">
        <v>42.670000000000016</v>
      </c>
    </row>
    <row r="2049" spans="1:8" hidden="1" outlineLevel="2" collapsed="1" x14ac:dyDescent="0.3">
      <c r="A2049" s="38">
        <v>20232</v>
      </c>
      <c r="B2049" s="38" t="s">
        <v>99</v>
      </c>
      <c r="C2049" s="38" t="s">
        <v>100</v>
      </c>
      <c r="D2049" s="38" t="s">
        <v>101</v>
      </c>
      <c r="E2049" s="38" t="s">
        <v>126</v>
      </c>
      <c r="F2049" s="38">
        <v>105</v>
      </c>
      <c r="G2049" s="38">
        <v>125</v>
      </c>
      <c r="H2049" s="38">
        <v>30.250000000000004</v>
      </c>
    </row>
    <row r="2050" spans="1:8" hidden="1" outlineLevel="2" collapsed="1" x14ac:dyDescent="0.3">
      <c r="A2050" s="38">
        <v>20232</v>
      </c>
      <c r="B2050" s="38" t="s">
        <v>99</v>
      </c>
      <c r="C2050" s="38" t="s">
        <v>100</v>
      </c>
      <c r="D2050" s="38" t="s">
        <v>101</v>
      </c>
      <c r="E2050" s="38" t="s">
        <v>403</v>
      </c>
      <c r="F2050" s="38">
        <v>102</v>
      </c>
      <c r="G2050" s="38">
        <v>112</v>
      </c>
      <c r="H2050" s="38">
        <v>16.819999999999997</v>
      </c>
    </row>
    <row r="2051" spans="1:8" hidden="1" outlineLevel="2" collapsed="1" x14ac:dyDescent="0.3">
      <c r="A2051" s="38">
        <v>20232</v>
      </c>
      <c r="B2051" s="38" t="s">
        <v>99</v>
      </c>
      <c r="C2051" s="38" t="s">
        <v>100</v>
      </c>
      <c r="D2051" s="38" t="s">
        <v>101</v>
      </c>
      <c r="E2051" s="38" t="s">
        <v>404</v>
      </c>
      <c r="F2051" s="38">
        <v>67</v>
      </c>
      <c r="G2051" s="38">
        <v>75</v>
      </c>
      <c r="H2051" s="38">
        <v>8.8699999999999992</v>
      </c>
    </row>
    <row r="2052" spans="1:8" hidden="1" outlineLevel="1" collapsed="1" x14ac:dyDescent="0.3">
      <c r="A2052" s="38"/>
      <c r="B2052" s="58" t="s">
        <v>175</v>
      </c>
      <c r="C2052" s="58"/>
      <c r="D2052" s="58"/>
      <c r="E2052" s="58"/>
      <c r="F2052" s="58">
        <f>SUBTOTAL(9,F2039:F2051)</f>
        <v>2623</v>
      </c>
      <c r="G2052" s="58">
        <f>SUBTOTAL(9,G2039:G2051)</f>
        <v>3206</v>
      </c>
      <c r="H2052" s="58">
        <f>SUBTOTAL(9,H2039:H2051)</f>
        <v>997.49000000000024</v>
      </c>
    </row>
    <row r="2053" spans="1:8" hidden="1" outlineLevel="2" x14ac:dyDescent="0.3">
      <c r="A2053" s="38">
        <v>20232</v>
      </c>
      <c r="B2053" s="38" t="s">
        <v>102</v>
      </c>
      <c r="C2053" s="38" t="s">
        <v>103</v>
      </c>
      <c r="D2053" s="38" t="s">
        <v>104</v>
      </c>
      <c r="E2053" s="38" t="s">
        <v>117</v>
      </c>
      <c r="F2053" s="38">
        <v>1</v>
      </c>
      <c r="G2053" s="38">
        <v>1</v>
      </c>
      <c r="H2053" s="38">
        <v>0.02</v>
      </c>
    </row>
    <row r="2054" spans="1:8" hidden="1" outlineLevel="2" collapsed="1" x14ac:dyDescent="0.3">
      <c r="A2054" s="38">
        <v>20232</v>
      </c>
      <c r="B2054" s="38" t="s">
        <v>102</v>
      </c>
      <c r="C2054" s="38" t="s">
        <v>103</v>
      </c>
      <c r="D2054" s="38" t="s">
        <v>104</v>
      </c>
      <c r="E2054" s="38" t="s">
        <v>119</v>
      </c>
      <c r="F2054" s="38">
        <v>2</v>
      </c>
      <c r="G2054" s="38">
        <v>2</v>
      </c>
      <c r="H2054" s="38">
        <v>0.44</v>
      </c>
    </row>
    <row r="2055" spans="1:8" hidden="1" outlineLevel="2" collapsed="1" x14ac:dyDescent="0.3">
      <c r="A2055" s="38">
        <v>20232</v>
      </c>
      <c r="B2055" s="38" t="s">
        <v>102</v>
      </c>
      <c r="C2055" s="38" t="s">
        <v>103</v>
      </c>
      <c r="D2055" s="38" t="s">
        <v>104</v>
      </c>
      <c r="E2055" s="38" t="s">
        <v>120</v>
      </c>
      <c r="F2055" s="38">
        <v>1</v>
      </c>
      <c r="G2055" s="38">
        <v>1</v>
      </c>
      <c r="H2055" s="38">
        <v>1.01</v>
      </c>
    </row>
    <row r="2056" spans="1:8" hidden="1" outlineLevel="2" collapsed="1" x14ac:dyDescent="0.3">
      <c r="A2056" s="38">
        <v>20232</v>
      </c>
      <c r="B2056" s="38" t="s">
        <v>102</v>
      </c>
      <c r="C2056" s="38" t="s">
        <v>103</v>
      </c>
      <c r="D2056" s="38" t="s">
        <v>104</v>
      </c>
      <c r="E2056" s="38" t="s">
        <v>122</v>
      </c>
      <c r="F2056" s="38">
        <v>1</v>
      </c>
      <c r="G2056" s="38">
        <v>1</v>
      </c>
      <c r="H2056" s="38">
        <v>0.1</v>
      </c>
    </row>
    <row r="2057" spans="1:8" hidden="1" outlineLevel="2" collapsed="1" x14ac:dyDescent="0.3">
      <c r="A2057" s="38">
        <v>20232</v>
      </c>
      <c r="B2057" s="38" t="s">
        <v>102</v>
      </c>
      <c r="C2057" s="38" t="s">
        <v>103</v>
      </c>
      <c r="D2057" s="38" t="s">
        <v>104</v>
      </c>
      <c r="E2057" s="38" t="s">
        <v>123</v>
      </c>
      <c r="F2057" s="38">
        <v>1</v>
      </c>
      <c r="G2057" s="38">
        <v>2</v>
      </c>
      <c r="H2057" s="38">
        <v>0.23</v>
      </c>
    </row>
    <row r="2058" spans="1:8" hidden="1" outlineLevel="2" collapsed="1" x14ac:dyDescent="0.3">
      <c r="A2058" s="38">
        <v>20232</v>
      </c>
      <c r="B2058" s="38" t="s">
        <v>102</v>
      </c>
      <c r="C2058" s="38" t="s">
        <v>103</v>
      </c>
      <c r="D2058" s="38" t="s">
        <v>104</v>
      </c>
      <c r="E2058" s="38" t="s">
        <v>125</v>
      </c>
      <c r="F2058" s="38">
        <v>1</v>
      </c>
      <c r="G2058" s="38">
        <v>2</v>
      </c>
      <c r="H2058" s="38">
        <v>0.19</v>
      </c>
    </row>
    <row r="2059" spans="1:8" hidden="1" outlineLevel="1" collapsed="1" x14ac:dyDescent="0.3">
      <c r="A2059" s="38"/>
      <c r="B2059" s="58" t="s">
        <v>176</v>
      </c>
      <c r="C2059" s="58"/>
      <c r="D2059" s="58"/>
      <c r="E2059" s="58"/>
      <c r="F2059" s="58">
        <f>SUBTOTAL(9,F2053:F2058)</f>
        <v>7</v>
      </c>
      <c r="G2059" s="58">
        <f>SUBTOTAL(9,G2053:G2058)</f>
        <v>9</v>
      </c>
      <c r="H2059" s="58">
        <f>SUBTOTAL(9,H2053:H2058)</f>
        <v>1.99</v>
      </c>
    </row>
    <row r="2060" spans="1:8" hidden="1" outlineLevel="2" x14ac:dyDescent="0.3">
      <c r="A2060" s="38">
        <v>20232</v>
      </c>
      <c r="B2060" s="38" t="s">
        <v>105</v>
      </c>
      <c r="C2060" s="38" t="s">
        <v>109</v>
      </c>
      <c r="D2060" s="38" t="s">
        <v>110</v>
      </c>
      <c r="E2060" s="38" t="s">
        <v>117</v>
      </c>
      <c r="F2060" s="38">
        <v>0</v>
      </c>
      <c r="G2060" s="38">
        <v>1</v>
      </c>
      <c r="H2060" s="38">
        <v>0.38</v>
      </c>
    </row>
    <row r="2061" spans="1:8" hidden="1" outlineLevel="2" collapsed="1" x14ac:dyDescent="0.3">
      <c r="A2061" s="38">
        <v>20232</v>
      </c>
      <c r="B2061" s="38" t="s">
        <v>105</v>
      </c>
      <c r="C2061" s="38" t="s">
        <v>109</v>
      </c>
      <c r="D2061" s="38" t="s">
        <v>110</v>
      </c>
      <c r="E2061" s="38" t="s">
        <v>118</v>
      </c>
      <c r="F2061" s="38">
        <v>56</v>
      </c>
      <c r="G2061" s="38">
        <v>56</v>
      </c>
      <c r="H2061" s="38">
        <v>36.660000000000004</v>
      </c>
    </row>
    <row r="2062" spans="1:8" hidden="1" outlineLevel="2" collapsed="1" x14ac:dyDescent="0.3">
      <c r="A2062" s="38">
        <v>20232</v>
      </c>
      <c r="B2062" s="38" t="s">
        <v>105</v>
      </c>
      <c r="C2062" s="38" t="s">
        <v>109</v>
      </c>
      <c r="D2062" s="38" t="s">
        <v>110</v>
      </c>
      <c r="E2062" s="38" t="s">
        <v>119</v>
      </c>
      <c r="F2062" s="38">
        <v>316</v>
      </c>
      <c r="G2062" s="38">
        <v>317</v>
      </c>
      <c r="H2062" s="38">
        <v>221.4</v>
      </c>
    </row>
    <row r="2063" spans="1:8" hidden="1" outlineLevel="2" collapsed="1" x14ac:dyDescent="0.3">
      <c r="A2063" s="38">
        <v>20232</v>
      </c>
      <c r="B2063" s="38" t="s">
        <v>105</v>
      </c>
      <c r="C2063" s="38" t="s">
        <v>109</v>
      </c>
      <c r="D2063" s="38" t="s">
        <v>110</v>
      </c>
      <c r="E2063" s="38" t="s">
        <v>120</v>
      </c>
      <c r="F2063" s="38">
        <v>157</v>
      </c>
      <c r="G2063" s="38">
        <v>161</v>
      </c>
      <c r="H2063" s="38">
        <v>106.84</v>
      </c>
    </row>
    <row r="2064" spans="1:8" hidden="1" outlineLevel="2" collapsed="1" x14ac:dyDescent="0.3">
      <c r="A2064" s="38">
        <v>20232</v>
      </c>
      <c r="B2064" s="38" t="s">
        <v>105</v>
      </c>
      <c r="C2064" s="38" t="s">
        <v>109</v>
      </c>
      <c r="D2064" s="38" t="s">
        <v>110</v>
      </c>
      <c r="E2064" s="38" t="s">
        <v>121</v>
      </c>
      <c r="F2064" s="38">
        <v>73</v>
      </c>
      <c r="G2064" s="38">
        <v>75</v>
      </c>
      <c r="H2064" s="38">
        <v>51.19</v>
      </c>
    </row>
    <row r="2065" spans="1:8" hidden="1" outlineLevel="2" collapsed="1" x14ac:dyDescent="0.3">
      <c r="A2065" s="38">
        <v>20232</v>
      </c>
      <c r="B2065" s="38" t="s">
        <v>105</v>
      </c>
      <c r="C2065" s="38" t="s">
        <v>109</v>
      </c>
      <c r="D2065" s="38" t="s">
        <v>110</v>
      </c>
      <c r="E2065" s="38" t="s">
        <v>122</v>
      </c>
      <c r="F2065" s="38">
        <v>80</v>
      </c>
      <c r="G2065" s="38">
        <v>86</v>
      </c>
      <c r="H2065" s="38">
        <v>49.139999999999993</v>
      </c>
    </row>
    <row r="2066" spans="1:8" hidden="1" outlineLevel="2" collapsed="1" x14ac:dyDescent="0.3">
      <c r="A2066" s="38">
        <v>20232</v>
      </c>
      <c r="B2066" s="38" t="s">
        <v>105</v>
      </c>
      <c r="C2066" s="38" t="s">
        <v>109</v>
      </c>
      <c r="D2066" s="38" t="s">
        <v>110</v>
      </c>
      <c r="E2066" s="38" t="s">
        <v>123</v>
      </c>
      <c r="F2066" s="38">
        <v>49</v>
      </c>
      <c r="G2066" s="38">
        <v>50</v>
      </c>
      <c r="H2066" s="38">
        <v>28.359999999999996</v>
      </c>
    </row>
    <row r="2067" spans="1:8" hidden="1" outlineLevel="2" collapsed="1" x14ac:dyDescent="0.3">
      <c r="A2067" s="38">
        <v>20232</v>
      </c>
      <c r="B2067" s="38" t="s">
        <v>105</v>
      </c>
      <c r="C2067" s="38" t="s">
        <v>109</v>
      </c>
      <c r="D2067" s="38" t="s">
        <v>110</v>
      </c>
      <c r="E2067" s="38" t="s">
        <v>124</v>
      </c>
      <c r="F2067" s="38">
        <v>38</v>
      </c>
      <c r="G2067" s="38">
        <v>47</v>
      </c>
      <c r="H2067" s="38">
        <v>24.499999999999996</v>
      </c>
    </row>
    <row r="2068" spans="1:8" hidden="1" outlineLevel="2" collapsed="1" x14ac:dyDescent="0.3">
      <c r="A2068" s="38">
        <v>20232</v>
      </c>
      <c r="B2068" s="38" t="s">
        <v>105</v>
      </c>
      <c r="C2068" s="38" t="s">
        <v>109</v>
      </c>
      <c r="D2068" s="38" t="s">
        <v>110</v>
      </c>
      <c r="E2068" s="38" t="s">
        <v>125</v>
      </c>
      <c r="F2068" s="38">
        <v>34</v>
      </c>
      <c r="G2068" s="38">
        <v>36</v>
      </c>
      <c r="H2068" s="38">
        <v>20.330000000000002</v>
      </c>
    </row>
    <row r="2069" spans="1:8" hidden="1" outlineLevel="2" collapsed="1" x14ac:dyDescent="0.3">
      <c r="A2069" s="38">
        <v>20232</v>
      </c>
      <c r="B2069" s="38" t="s">
        <v>105</v>
      </c>
      <c r="C2069" s="38" t="s">
        <v>109</v>
      </c>
      <c r="D2069" s="38" t="s">
        <v>110</v>
      </c>
      <c r="E2069" s="38" t="s">
        <v>126</v>
      </c>
      <c r="F2069" s="38">
        <v>27</v>
      </c>
      <c r="G2069" s="38">
        <v>30</v>
      </c>
      <c r="H2069" s="38">
        <v>17.32</v>
      </c>
    </row>
    <row r="2070" spans="1:8" hidden="1" outlineLevel="2" collapsed="1" x14ac:dyDescent="0.3">
      <c r="A2070" s="38">
        <v>20232</v>
      </c>
      <c r="B2070" s="38" t="s">
        <v>105</v>
      </c>
      <c r="C2070" s="38" t="s">
        <v>109</v>
      </c>
      <c r="D2070" s="38" t="s">
        <v>110</v>
      </c>
      <c r="E2070" s="38" t="s">
        <v>403</v>
      </c>
      <c r="F2070" s="38">
        <v>4</v>
      </c>
      <c r="G2070" s="38">
        <v>4</v>
      </c>
      <c r="H2070" s="38">
        <v>1.8599999999999999</v>
      </c>
    </row>
    <row r="2071" spans="1:8" hidden="1" outlineLevel="2" collapsed="1" x14ac:dyDescent="0.3">
      <c r="A2071" s="38">
        <v>20232</v>
      </c>
      <c r="B2071" s="38" t="s">
        <v>105</v>
      </c>
      <c r="C2071" s="38" t="s">
        <v>109</v>
      </c>
      <c r="D2071" s="38" t="s">
        <v>110</v>
      </c>
      <c r="E2071" s="38" t="s">
        <v>404</v>
      </c>
      <c r="F2071" s="38">
        <v>2</v>
      </c>
      <c r="G2071" s="38">
        <v>3</v>
      </c>
      <c r="H2071" s="38">
        <v>1.51</v>
      </c>
    </row>
    <row r="2072" spans="1:8" hidden="1" outlineLevel="1" collapsed="1" x14ac:dyDescent="0.3">
      <c r="A2072" s="38"/>
      <c r="B2072" s="58" t="s">
        <v>177</v>
      </c>
      <c r="C2072" s="58"/>
      <c r="D2072" s="58"/>
      <c r="E2072" s="58"/>
      <c r="F2072" s="58">
        <f>SUBTOTAL(9,F2060:F2071)</f>
        <v>836</v>
      </c>
      <c r="G2072" s="58">
        <f>SUBTOTAL(9,G2060:G2071)</f>
        <v>866</v>
      </c>
      <c r="H2072" s="58">
        <f>SUBTOTAL(9,H2060:H2071)</f>
        <v>559.49</v>
      </c>
    </row>
    <row r="2073" spans="1:8" hidden="1" outlineLevel="2" x14ac:dyDescent="0.3">
      <c r="A2073" s="38">
        <v>20232</v>
      </c>
      <c r="B2073" s="38" t="s">
        <v>320</v>
      </c>
      <c r="C2073" s="38" t="s">
        <v>109</v>
      </c>
      <c r="D2073" s="38" t="s">
        <v>110</v>
      </c>
      <c r="E2073" s="38" t="s">
        <v>117</v>
      </c>
      <c r="F2073" s="38">
        <v>19</v>
      </c>
      <c r="G2073" s="38">
        <v>31</v>
      </c>
      <c r="H2073" s="38">
        <v>4.47</v>
      </c>
    </row>
    <row r="2074" spans="1:8" hidden="1" outlineLevel="2" collapsed="1" x14ac:dyDescent="0.3">
      <c r="A2074" s="38">
        <v>20232</v>
      </c>
      <c r="B2074" s="38" t="s">
        <v>320</v>
      </c>
      <c r="C2074" s="38" t="s">
        <v>109</v>
      </c>
      <c r="D2074" s="38" t="s">
        <v>110</v>
      </c>
      <c r="E2074" s="38" t="s">
        <v>118</v>
      </c>
      <c r="F2074" s="38">
        <v>265</v>
      </c>
      <c r="G2074" s="38">
        <v>361</v>
      </c>
      <c r="H2074" s="38">
        <v>60.410000000000004</v>
      </c>
    </row>
    <row r="2075" spans="1:8" hidden="1" outlineLevel="2" collapsed="1" x14ac:dyDescent="0.3">
      <c r="A2075" s="38">
        <v>20232</v>
      </c>
      <c r="B2075" s="38" t="s">
        <v>320</v>
      </c>
      <c r="C2075" s="38" t="s">
        <v>109</v>
      </c>
      <c r="D2075" s="38" t="s">
        <v>110</v>
      </c>
      <c r="E2075" s="38" t="s">
        <v>119</v>
      </c>
      <c r="F2075" s="38">
        <v>388</v>
      </c>
      <c r="G2075" s="38">
        <v>496</v>
      </c>
      <c r="H2075" s="38">
        <v>128.93</v>
      </c>
    </row>
    <row r="2076" spans="1:8" hidden="1" outlineLevel="2" collapsed="1" x14ac:dyDescent="0.3">
      <c r="A2076" s="38">
        <v>20232</v>
      </c>
      <c r="B2076" s="38" t="s">
        <v>320</v>
      </c>
      <c r="C2076" s="38" t="s">
        <v>109</v>
      </c>
      <c r="D2076" s="38" t="s">
        <v>110</v>
      </c>
      <c r="E2076" s="38" t="s">
        <v>120</v>
      </c>
      <c r="F2076" s="38">
        <v>316</v>
      </c>
      <c r="G2076" s="38">
        <v>402</v>
      </c>
      <c r="H2076" s="38">
        <v>89.580000000000027</v>
      </c>
    </row>
    <row r="2077" spans="1:8" hidden="1" outlineLevel="2" collapsed="1" x14ac:dyDescent="0.3">
      <c r="A2077" s="38">
        <v>20232</v>
      </c>
      <c r="B2077" s="38" t="s">
        <v>320</v>
      </c>
      <c r="C2077" s="38" t="s">
        <v>109</v>
      </c>
      <c r="D2077" s="38" t="s">
        <v>110</v>
      </c>
      <c r="E2077" s="38" t="s">
        <v>121</v>
      </c>
      <c r="F2077" s="38">
        <v>246</v>
      </c>
      <c r="G2077" s="38">
        <v>339</v>
      </c>
      <c r="H2077" s="38">
        <v>73.370000000000019</v>
      </c>
    </row>
    <row r="2078" spans="1:8" hidden="1" outlineLevel="2" collapsed="1" x14ac:dyDescent="0.3">
      <c r="A2078" s="38">
        <v>20232</v>
      </c>
      <c r="B2078" s="38" t="s">
        <v>320</v>
      </c>
      <c r="C2078" s="38" t="s">
        <v>109</v>
      </c>
      <c r="D2078" s="38" t="s">
        <v>110</v>
      </c>
      <c r="E2078" s="38" t="s">
        <v>122</v>
      </c>
      <c r="F2078" s="38">
        <v>262</v>
      </c>
      <c r="G2078" s="38">
        <v>345</v>
      </c>
      <c r="H2078" s="38">
        <v>86.830000000000041</v>
      </c>
    </row>
    <row r="2079" spans="1:8" hidden="1" outlineLevel="2" collapsed="1" x14ac:dyDescent="0.3">
      <c r="A2079" s="38">
        <v>20232</v>
      </c>
      <c r="B2079" s="38" t="s">
        <v>320</v>
      </c>
      <c r="C2079" s="38" t="s">
        <v>109</v>
      </c>
      <c r="D2079" s="38" t="s">
        <v>110</v>
      </c>
      <c r="E2079" s="38" t="s">
        <v>123</v>
      </c>
      <c r="F2079" s="38">
        <v>279</v>
      </c>
      <c r="G2079" s="38">
        <v>362</v>
      </c>
      <c r="H2079" s="38">
        <v>90.280000000000015</v>
      </c>
    </row>
    <row r="2080" spans="1:8" hidden="1" outlineLevel="2" collapsed="1" x14ac:dyDescent="0.3">
      <c r="A2080" s="38">
        <v>20232</v>
      </c>
      <c r="B2080" s="38" t="s">
        <v>320</v>
      </c>
      <c r="C2080" s="38" t="s">
        <v>109</v>
      </c>
      <c r="D2080" s="38" t="s">
        <v>110</v>
      </c>
      <c r="E2080" s="38" t="s">
        <v>124</v>
      </c>
      <c r="F2080" s="38">
        <v>249</v>
      </c>
      <c r="G2080" s="38">
        <v>341</v>
      </c>
      <c r="H2080" s="38">
        <v>80.930000000000007</v>
      </c>
    </row>
    <row r="2081" spans="1:8" hidden="1" outlineLevel="2" collapsed="1" x14ac:dyDescent="0.3">
      <c r="A2081" s="38">
        <v>20232</v>
      </c>
      <c r="B2081" s="38" t="s">
        <v>320</v>
      </c>
      <c r="C2081" s="38" t="s">
        <v>109</v>
      </c>
      <c r="D2081" s="38" t="s">
        <v>110</v>
      </c>
      <c r="E2081" s="38" t="s">
        <v>125</v>
      </c>
      <c r="F2081" s="38">
        <v>231</v>
      </c>
      <c r="G2081" s="38">
        <v>302</v>
      </c>
      <c r="H2081" s="38">
        <v>80.490000000000052</v>
      </c>
    </row>
    <row r="2082" spans="1:8" hidden="1" outlineLevel="2" collapsed="1" x14ac:dyDescent="0.3">
      <c r="A2082" s="38">
        <v>20232</v>
      </c>
      <c r="B2082" s="38" t="s">
        <v>320</v>
      </c>
      <c r="C2082" s="38" t="s">
        <v>109</v>
      </c>
      <c r="D2082" s="38" t="s">
        <v>110</v>
      </c>
      <c r="E2082" s="38" t="s">
        <v>126</v>
      </c>
      <c r="F2082" s="38">
        <v>202</v>
      </c>
      <c r="G2082" s="38">
        <v>238</v>
      </c>
      <c r="H2082" s="38">
        <v>57.650000000000013</v>
      </c>
    </row>
    <row r="2083" spans="1:8" hidden="1" outlineLevel="2" collapsed="1" x14ac:dyDescent="0.3">
      <c r="A2083" s="38">
        <v>20232</v>
      </c>
      <c r="B2083" s="38" t="s">
        <v>320</v>
      </c>
      <c r="C2083" s="38" t="s">
        <v>109</v>
      </c>
      <c r="D2083" s="38" t="s">
        <v>110</v>
      </c>
      <c r="E2083" s="38" t="s">
        <v>403</v>
      </c>
      <c r="F2083" s="38">
        <v>77</v>
      </c>
      <c r="G2083" s="38">
        <v>87</v>
      </c>
      <c r="H2083" s="38">
        <v>22.37</v>
      </c>
    </row>
    <row r="2084" spans="1:8" hidden="1" outlineLevel="2" collapsed="1" x14ac:dyDescent="0.3">
      <c r="A2084" s="166">
        <v>20232</v>
      </c>
      <c r="B2084" s="38" t="s">
        <v>320</v>
      </c>
      <c r="C2084" s="38" t="s">
        <v>109</v>
      </c>
      <c r="D2084" s="38" t="s">
        <v>110</v>
      </c>
      <c r="E2084" s="38" t="s">
        <v>404</v>
      </c>
      <c r="F2084" s="38">
        <v>58</v>
      </c>
      <c r="G2084" s="38">
        <v>64</v>
      </c>
      <c r="H2084" s="38">
        <v>16.3</v>
      </c>
    </row>
    <row r="2085" spans="1:8" hidden="1" outlineLevel="1" collapsed="1" x14ac:dyDescent="0.3">
      <c r="A2085" s="38"/>
      <c r="B2085" s="58" t="s">
        <v>321</v>
      </c>
      <c r="C2085" s="58"/>
      <c r="D2085" s="58"/>
      <c r="E2085" s="58"/>
      <c r="F2085" s="58">
        <f>SUBTOTAL(9,F2073:F2084)</f>
        <v>2592</v>
      </c>
      <c r="G2085" s="58">
        <f>SUBTOTAL(9,G2073:G2084)</f>
        <v>3368</v>
      </c>
      <c r="H2085" s="58">
        <f>SUBTOTAL(9,H2073:H2084)</f>
        <v>791.61000000000013</v>
      </c>
    </row>
    <row r="2086" spans="1:8" collapsed="1" x14ac:dyDescent="0.3">
      <c r="A2086" s="157" t="s">
        <v>412</v>
      </c>
      <c r="B2086" s="36"/>
      <c r="C2086" s="36"/>
      <c r="D2086" s="36"/>
      <c r="E2086" s="36"/>
      <c r="F2086" s="36">
        <f>SUBTOTAL(9,F1790:F2084)</f>
        <v>197688</v>
      </c>
      <c r="G2086" s="36">
        <f>SUBTOTAL(9,G1790:G2084)</f>
        <v>245194</v>
      </c>
      <c r="H2086" s="158">
        <f>SUBTOTAL(9,H1790:H2084)</f>
        <v>91940.50999999998</v>
      </c>
    </row>
    <row r="2087" spans="1:8" hidden="1" outlineLevel="2" x14ac:dyDescent="0.3">
      <c r="A2087">
        <v>20231</v>
      </c>
      <c r="B2087" t="s">
        <v>45</v>
      </c>
      <c r="C2087" t="s">
        <v>46</v>
      </c>
      <c r="D2087" t="s">
        <v>47</v>
      </c>
      <c r="E2087">
        <v>-18</v>
      </c>
      <c r="F2087">
        <v>2</v>
      </c>
      <c r="G2087">
        <v>3</v>
      </c>
      <c r="H2087">
        <v>0.09</v>
      </c>
    </row>
    <row r="2088" spans="1:8" hidden="1" outlineLevel="2" collapsed="1" x14ac:dyDescent="0.3">
      <c r="A2088">
        <v>20231</v>
      </c>
      <c r="B2088" t="s">
        <v>45</v>
      </c>
      <c r="C2088" t="s">
        <v>46</v>
      </c>
      <c r="D2088" t="s">
        <v>47</v>
      </c>
      <c r="E2088" t="s">
        <v>117</v>
      </c>
      <c r="F2088">
        <v>41</v>
      </c>
      <c r="G2088">
        <v>48</v>
      </c>
      <c r="H2088">
        <v>16.140000000000004</v>
      </c>
    </row>
    <row r="2089" spans="1:8" hidden="1" outlineLevel="2" collapsed="1" x14ac:dyDescent="0.3">
      <c r="A2089">
        <v>20231</v>
      </c>
      <c r="B2089" t="s">
        <v>45</v>
      </c>
      <c r="C2089" t="s">
        <v>46</v>
      </c>
      <c r="D2089" t="s">
        <v>47</v>
      </c>
      <c r="E2089" t="s">
        <v>118</v>
      </c>
      <c r="F2089">
        <v>180</v>
      </c>
      <c r="G2089">
        <v>224</v>
      </c>
      <c r="H2089">
        <v>70.140000000000015</v>
      </c>
    </row>
    <row r="2090" spans="1:8" hidden="1" outlineLevel="2" collapsed="1" x14ac:dyDescent="0.3">
      <c r="A2090">
        <v>20231</v>
      </c>
      <c r="B2090" t="s">
        <v>45</v>
      </c>
      <c r="C2090" t="s">
        <v>46</v>
      </c>
      <c r="D2090" t="s">
        <v>47</v>
      </c>
      <c r="E2090" t="s">
        <v>119</v>
      </c>
      <c r="F2090">
        <v>120</v>
      </c>
      <c r="G2090">
        <v>149</v>
      </c>
      <c r="H2090">
        <v>47.780000000000008</v>
      </c>
    </row>
    <row r="2091" spans="1:8" hidden="1" outlineLevel="2" collapsed="1" x14ac:dyDescent="0.3">
      <c r="A2091">
        <v>20231</v>
      </c>
      <c r="B2091" t="s">
        <v>45</v>
      </c>
      <c r="C2091" t="s">
        <v>46</v>
      </c>
      <c r="D2091" t="s">
        <v>47</v>
      </c>
      <c r="E2091" t="s">
        <v>120</v>
      </c>
      <c r="F2091">
        <v>63</v>
      </c>
      <c r="G2091">
        <v>74</v>
      </c>
      <c r="H2091">
        <v>27.939999999999994</v>
      </c>
    </row>
    <row r="2092" spans="1:8" hidden="1" outlineLevel="2" collapsed="1" x14ac:dyDescent="0.3">
      <c r="A2092">
        <v>20231</v>
      </c>
      <c r="B2092" t="s">
        <v>45</v>
      </c>
      <c r="C2092" t="s">
        <v>46</v>
      </c>
      <c r="D2092" t="s">
        <v>47</v>
      </c>
      <c r="E2092" t="s">
        <v>121</v>
      </c>
      <c r="F2092">
        <v>81</v>
      </c>
      <c r="G2092">
        <v>102</v>
      </c>
      <c r="H2092">
        <v>42.34</v>
      </c>
    </row>
    <row r="2093" spans="1:8" hidden="1" outlineLevel="2" collapsed="1" x14ac:dyDescent="0.3">
      <c r="A2093">
        <v>20231</v>
      </c>
      <c r="B2093" t="s">
        <v>45</v>
      </c>
      <c r="C2093" t="s">
        <v>46</v>
      </c>
      <c r="D2093" t="s">
        <v>47</v>
      </c>
      <c r="E2093" t="s">
        <v>122</v>
      </c>
      <c r="F2093">
        <v>69</v>
      </c>
      <c r="G2093">
        <v>89</v>
      </c>
      <c r="H2093">
        <v>31.04</v>
      </c>
    </row>
    <row r="2094" spans="1:8" hidden="1" outlineLevel="2" collapsed="1" x14ac:dyDescent="0.3">
      <c r="A2094">
        <v>20231</v>
      </c>
      <c r="B2094" t="s">
        <v>45</v>
      </c>
      <c r="C2094" t="s">
        <v>46</v>
      </c>
      <c r="D2094" t="s">
        <v>47</v>
      </c>
      <c r="E2094" t="s">
        <v>123</v>
      </c>
      <c r="F2094">
        <v>63</v>
      </c>
      <c r="G2094">
        <v>76</v>
      </c>
      <c r="H2094">
        <v>28.57</v>
      </c>
    </row>
    <row r="2095" spans="1:8" hidden="1" outlineLevel="2" collapsed="1" x14ac:dyDescent="0.3">
      <c r="A2095">
        <v>20231</v>
      </c>
      <c r="B2095" t="s">
        <v>45</v>
      </c>
      <c r="C2095" t="s">
        <v>46</v>
      </c>
      <c r="D2095" t="s">
        <v>47</v>
      </c>
      <c r="E2095" t="s">
        <v>124</v>
      </c>
      <c r="F2095">
        <v>47</v>
      </c>
      <c r="G2095">
        <v>59</v>
      </c>
      <c r="H2095">
        <v>23.53</v>
      </c>
    </row>
    <row r="2096" spans="1:8" hidden="1" outlineLevel="2" collapsed="1" x14ac:dyDescent="0.3">
      <c r="A2096">
        <v>20231</v>
      </c>
      <c r="B2096" t="s">
        <v>45</v>
      </c>
      <c r="C2096" t="s">
        <v>46</v>
      </c>
      <c r="D2096" t="s">
        <v>47</v>
      </c>
      <c r="E2096" t="s">
        <v>125</v>
      </c>
      <c r="F2096">
        <v>57</v>
      </c>
      <c r="G2096">
        <v>64</v>
      </c>
      <c r="H2096">
        <v>25.210000000000004</v>
      </c>
    </row>
    <row r="2097" spans="1:8" hidden="1" outlineLevel="2" collapsed="1" x14ac:dyDescent="0.3">
      <c r="A2097">
        <v>20231</v>
      </c>
      <c r="B2097" t="s">
        <v>45</v>
      </c>
      <c r="C2097" t="s">
        <v>46</v>
      </c>
      <c r="D2097" t="s">
        <v>47</v>
      </c>
      <c r="E2097" t="s">
        <v>126</v>
      </c>
      <c r="F2097">
        <v>30</v>
      </c>
      <c r="G2097">
        <v>32</v>
      </c>
      <c r="H2097">
        <v>8.5</v>
      </c>
    </row>
    <row r="2098" spans="1:8" hidden="1" outlineLevel="2" collapsed="1" x14ac:dyDescent="0.3">
      <c r="A2098">
        <v>20231</v>
      </c>
      <c r="B2098" t="s">
        <v>45</v>
      </c>
      <c r="C2098" t="s">
        <v>46</v>
      </c>
      <c r="D2098" t="s">
        <v>47</v>
      </c>
      <c r="E2098" t="s">
        <v>403</v>
      </c>
      <c r="F2098">
        <v>22</v>
      </c>
      <c r="G2098">
        <v>23</v>
      </c>
      <c r="H2098">
        <v>5.49</v>
      </c>
    </row>
    <row r="2099" spans="1:8" hidden="1" outlineLevel="2" collapsed="1" x14ac:dyDescent="0.3">
      <c r="A2099">
        <v>20231</v>
      </c>
      <c r="B2099" t="s">
        <v>45</v>
      </c>
      <c r="C2099" t="s">
        <v>46</v>
      </c>
      <c r="D2099" t="s">
        <v>47</v>
      </c>
      <c r="E2099" t="s">
        <v>404</v>
      </c>
      <c r="F2099">
        <v>6</v>
      </c>
      <c r="G2099">
        <v>7</v>
      </c>
      <c r="H2099">
        <v>1.1200000000000001</v>
      </c>
    </row>
    <row r="2100" spans="1:8" hidden="1" outlineLevel="1" collapsed="1" x14ac:dyDescent="0.3">
      <c r="B2100" s="58" t="s">
        <v>157</v>
      </c>
      <c r="C2100" s="58"/>
      <c r="D2100" s="58"/>
      <c r="E2100" s="58"/>
      <c r="F2100" s="58">
        <f>SUBTOTAL(9,F2087:F2099)</f>
        <v>781</v>
      </c>
      <c r="G2100" s="58">
        <f>SUBTOTAL(9,G2087:G2099)</f>
        <v>950</v>
      </c>
      <c r="H2100" s="58">
        <f>SUBTOTAL(9,H2087:H2099)</f>
        <v>327.89000000000004</v>
      </c>
    </row>
    <row r="2101" spans="1:8" hidden="1" outlineLevel="2" x14ac:dyDescent="0.3">
      <c r="A2101">
        <v>20231</v>
      </c>
      <c r="B2101" t="s">
        <v>48</v>
      </c>
      <c r="C2101" t="s">
        <v>49</v>
      </c>
      <c r="D2101" t="s">
        <v>50</v>
      </c>
      <c r="E2101" t="s">
        <v>117</v>
      </c>
      <c r="F2101">
        <v>3</v>
      </c>
      <c r="G2101">
        <v>4</v>
      </c>
      <c r="H2101">
        <v>2.5</v>
      </c>
    </row>
    <row r="2102" spans="1:8" hidden="1" outlineLevel="2" collapsed="1" x14ac:dyDescent="0.3">
      <c r="A2102">
        <v>20231</v>
      </c>
      <c r="B2102" t="s">
        <v>48</v>
      </c>
      <c r="C2102" t="s">
        <v>49</v>
      </c>
      <c r="D2102" t="s">
        <v>50</v>
      </c>
      <c r="E2102" t="s">
        <v>118</v>
      </c>
      <c r="F2102">
        <v>27</v>
      </c>
      <c r="G2102">
        <v>31</v>
      </c>
      <c r="H2102">
        <v>15.620000000000001</v>
      </c>
    </row>
    <row r="2103" spans="1:8" hidden="1" outlineLevel="2" collapsed="1" x14ac:dyDescent="0.3">
      <c r="A2103">
        <v>20231</v>
      </c>
      <c r="B2103" t="s">
        <v>48</v>
      </c>
      <c r="C2103" t="s">
        <v>49</v>
      </c>
      <c r="D2103" t="s">
        <v>50</v>
      </c>
      <c r="E2103" t="s">
        <v>119</v>
      </c>
      <c r="F2103">
        <v>16</v>
      </c>
      <c r="G2103">
        <v>19</v>
      </c>
      <c r="H2103">
        <v>10.08</v>
      </c>
    </row>
    <row r="2104" spans="1:8" hidden="1" outlineLevel="2" collapsed="1" x14ac:dyDescent="0.3">
      <c r="A2104">
        <v>20231</v>
      </c>
      <c r="B2104" t="s">
        <v>48</v>
      </c>
      <c r="C2104" t="s">
        <v>49</v>
      </c>
      <c r="D2104" t="s">
        <v>50</v>
      </c>
      <c r="E2104" t="s">
        <v>120</v>
      </c>
      <c r="F2104">
        <v>16</v>
      </c>
      <c r="G2104">
        <v>17</v>
      </c>
      <c r="H2104">
        <v>6.36</v>
      </c>
    </row>
    <row r="2105" spans="1:8" hidden="1" outlineLevel="2" collapsed="1" x14ac:dyDescent="0.3">
      <c r="A2105">
        <v>20231</v>
      </c>
      <c r="B2105" t="s">
        <v>48</v>
      </c>
      <c r="C2105" t="s">
        <v>49</v>
      </c>
      <c r="D2105" t="s">
        <v>50</v>
      </c>
      <c r="E2105" t="s">
        <v>121</v>
      </c>
      <c r="F2105">
        <v>3</v>
      </c>
      <c r="G2105">
        <v>4</v>
      </c>
      <c r="H2105">
        <v>2.4300000000000002</v>
      </c>
    </row>
    <row r="2106" spans="1:8" hidden="1" outlineLevel="2" collapsed="1" x14ac:dyDescent="0.3">
      <c r="A2106">
        <v>20231</v>
      </c>
      <c r="B2106" t="s">
        <v>48</v>
      </c>
      <c r="C2106" t="s">
        <v>49</v>
      </c>
      <c r="D2106" t="s">
        <v>50</v>
      </c>
      <c r="E2106" t="s">
        <v>122</v>
      </c>
      <c r="F2106">
        <v>8</v>
      </c>
      <c r="G2106">
        <v>10</v>
      </c>
      <c r="H2106">
        <v>3</v>
      </c>
    </row>
    <row r="2107" spans="1:8" hidden="1" outlineLevel="2" collapsed="1" x14ac:dyDescent="0.3">
      <c r="A2107">
        <v>20231</v>
      </c>
      <c r="B2107" t="s">
        <v>48</v>
      </c>
      <c r="C2107" t="s">
        <v>49</v>
      </c>
      <c r="D2107" t="s">
        <v>50</v>
      </c>
      <c r="E2107" t="s">
        <v>123</v>
      </c>
      <c r="F2107">
        <v>12</v>
      </c>
      <c r="G2107">
        <v>12</v>
      </c>
      <c r="H2107">
        <v>6.55</v>
      </c>
    </row>
    <row r="2108" spans="1:8" hidden="1" outlineLevel="2" collapsed="1" x14ac:dyDescent="0.3">
      <c r="A2108">
        <v>20231</v>
      </c>
      <c r="B2108" t="s">
        <v>48</v>
      </c>
      <c r="C2108" t="s">
        <v>49</v>
      </c>
      <c r="D2108" t="s">
        <v>50</v>
      </c>
      <c r="E2108" t="s">
        <v>124</v>
      </c>
      <c r="F2108">
        <v>2</v>
      </c>
      <c r="G2108">
        <v>2</v>
      </c>
      <c r="H2108">
        <v>1.18</v>
      </c>
    </row>
    <row r="2109" spans="1:8" hidden="1" outlineLevel="2" collapsed="1" x14ac:dyDescent="0.3">
      <c r="A2109">
        <v>20231</v>
      </c>
      <c r="B2109" t="s">
        <v>48</v>
      </c>
      <c r="C2109" t="s">
        <v>49</v>
      </c>
      <c r="D2109" t="s">
        <v>50</v>
      </c>
      <c r="E2109" t="s">
        <v>125</v>
      </c>
      <c r="F2109">
        <v>7</v>
      </c>
      <c r="G2109">
        <v>7</v>
      </c>
      <c r="H2109">
        <v>3.52</v>
      </c>
    </row>
    <row r="2110" spans="1:8" hidden="1" outlineLevel="2" collapsed="1" x14ac:dyDescent="0.3">
      <c r="A2110">
        <v>20231</v>
      </c>
      <c r="B2110" t="s">
        <v>48</v>
      </c>
      <c r="C2110" t="s">
        <v>49</v>
      </c>
      <c r="D2110" t="s">
        <v>50</v>
      </c>
      <c r="E2110" t="s">
        <v>126</v>
      </c>
      <c r="F2110">
        <v>1</v>
      </c>
      <c r="G2110">
        <v>1</v>
      </c>
      <c r="H2110">
        <v>0.22</v>
      </c>
    </row>
    <row r="2111" spans="1:8" hidden="1" outlineLevel="2" collapsed="1" x14ac:dyDescent="0.3">
      <c r="A2111">
        <v>20231</v>
      </c>
      <c r="B2111" t="s">
        <v>48</v>
      </c>
      <c r="C2111" t="s">
        <v>49</v>
      </c>
      <c r="D2111" t="s">
        <v>50</v>
      </c>
      <c r="E2111" t="s">
        <v>403</v>
      </c>
      <c r="F2111">
        <v>2</v>
      </c>
      <c r="G2111">
        <v>2</v>
      </c>
      <c r="H2111">
        <v>0.49</v>
      </c>
    </row>
    <row r="2112" spans="1:8" hidden="1" outlineLevel="1" collapsed="1" x14ac:dyDescent="0.3">
      <c r="B2112" s="58" t="s">
        <v>158</v>
      </c>
      <c r="C2112" s="58"/>
      <c r="D2112" s="58"/>
      <c r="E2112" s="58"/>
      <c r="F2112" s="58">
        <f>SUBTOTAL(9,F2101:F2111)</f>
        <v>97</v>
      </c>
      <c r="G2112" s="58">
        <f>SUBTOTAL(9,G2101:G2111)</f>
        <v>109</v>
      </c>
      <c r="H2112" s="58">
        <f>SUBTOTAL(9,H2101:H2111)</f>
        <v>51.95</v>
      </c>
    </row>
    <row r="2113" spans="1:8" hidden="1" outlineLevel="2" x14ac:dyDescent="0.3">
      <c r="A2113">
        <v>20231</v>
      </c>
      <c r="B2113" t="s">
        <v>51</v>
      </c>
      <c r="C2113" t="s">
        <v>52</v>
      </c>
      <c r="D2113" t="s">
        <v>53</v>
      </c>
      <c r="E2113">
        <v>-18</v>
      </c>
      <c r="F2113">
        <v>40</v>
      </c>
      <c r="G2113">
        <v>46</v>
      </c>
      <c r="H2113">
        <v>4.2000000000000011</v>
      </c>
    </row>
    <row r="2114" spans="1:8" hidden="1" outlineLevel="2" collapsed="1" x14ac:dyDescent="0.3">
      <c r="A2114">
        <v>20231</v>
      </c>
      <c r="B2114" t="s">
        <v>51</v>
      </c>
      <c r="C2114" t="s">
        <v>52</v>
      </c>
      <c r="D2114" t="s">
        <v>53</v>
      </c>
      <c r="E2114" t="s">
        <v>117</v>
      </c>
      <c r="F2114">
        <v>2540</v>
      </c>
      <c r="G2114">
        <v>3088</v>
      </c>
      <c r="H2114">
        <v>1144.2899999999997</v>
      </c>
    </row>
    <row r="2115" spans="1:8" hidden="1" outlineLevel="2" collapsed="1" x14ac:dyDescent="0.3">
      <c r="A2115">
        <v>20231</v>
      </c>
      <c r="B2115" t="s">
        <v>51</v>
      </c>
      <c r="C2115" t="s">
        <v>52</v>
      </c>
      <c r="D2115" t="s">
        <v>53</v>
      </c>
      <c r="E2115" t="s">
        <v>118</v>
      </c>
      <c r="F2115">
        <v>11263</v>
      </c>
      <c r="G2115">
        <v>13356</v>
      </c>
      <c r="H2115">
        <v>5831.3800000000019</v>
      </c>
    </row>
    <row r="2116" spans="1:8" hidden="1" outlineLevel="2" collapsed="1" x14ac:dyDescent="0.3">
      <c r="A2116">
        <v>20231</v>
      </c>
      <c r="B2116" t="s">
        <v>51</v>
      </c>
      <c r="C2116" t="s">
        <v>52</v>
      </c>
      <c r="D2116" t="s">
        <v>53</v>
      </c>
      <c r="E2116" t="s">
        <v>119</v>
      </c>
      <c r="F2116">
        <v>9072</v>
      </c>
      <c r="G2116">
        <v>10704</v>
      </c>
      <c r="H2116">
        <v>4895.0600000000004</v>
      </c>
    </row>
    <row r="2117" spans="1:8" hidden="1" outlineLevel="2" collapsed="1" x14ac:dyDescent="0.3">
      <c r="A2117">
        <v>20231</v>
      </c>
      <c r="B2117" t="s">
        <v>51</v>
      </c>
      <c r="C2117" t="s">
        <v>52</v>
      </c>
      <c r="D2117" t="s">
        <v>53</v>
      </c>
      <c r="E2117" t="s">
        <v>120</v>
      </c>
      <c r="F2117">
        <v>7132</v>
      </c>
      <c r="G2117">
        <v>8443</v>
      </c>
      <c r="H2117">
        <v>3973.9300000000003</v>
      </c>
    </row>
    <row r="2118" spans="1:8" hidden="1" outlineLevel="2" collapsed="1" x14ac:dyDescent="0.3">
      <c r="A2118">
        <v>20231</v>
      </c>
      <c r="B2118" t="s">
        <v>51</v>
      </c>
      <c r="C2118" t="s">
        <v>52</v>
      </c>
      <c r="D2118" t="s">
        <v>53</v>
      </c>
      <c r="E2118" t="s">
        <v>121</v>
      </c>
      <c r="F2118">
        <v>5785</v>
      </c>
      <c r="G2118">
        <v>6885</v>
      </c>
      <c r="H2118">
        <v>3247.9700000000003</v>
      </c>
    </row>
    <row r="2119" spans="1:8" hidden="1" outlineLevel="2" collapsed="1" x14ac:dyDescent="0.3">
      <c r="A2119">
        <v>20231</v>
      </c>
      <c r="B2119" t="s">
        <v>51</v>
      </c>
      <c r="C2119" t="s">
        <v>52</v>
      </c>
      <c r="D2119" t="s">
        <v>53</v>
      </c>
      <c r="E2119" t="s">
        <v>122</v>
      </c>
      <c r="F2119">
        <v>5029</v>
      </c>
      <c r="G2119">
        <v>5893</v>
      </c>
      <c r="H2119">
        <v>2842.6299999999997</v>
      </c>
    </row>
    <row r="2120" spans="1:8" hidden="1" outlineLevel="2" collapsed="1" x14ac:dyDescent="0.3">
      <c r="A2120">
        <v>20231</v>
      </c>
      <c r="B2120" t="s">
        <v>51</v>
      </c>
      <c r="C2120" t="s">
        <v>52</v>
      </c>
      <c r="D2120" t="s">
        <v>53</v>
      </c>
      <c r="E2120" t="s">
        <v>123</v>
      </c>
      <c r="F2120">
        <v>4115</v>
      </c>
      <c r="G2120">
        <v>4913</v>
      </c>
      <c r="H2120">
        <v>2360.6899999999996</v>
      </c>
    </row>
    <row r="2121" spans="1:8" hidden="1" outlineLevel="2" collapsed="1" x14ac:dyDescent="0.3">
      <c r="A2121">
        <v>20231</v>
      </c>
      <c r="B2121" t="s">
        <v>51</v>
      </c>
      <c r="C2121" t="s">
        <v>52</v>
      </c>
      <c r="D2121" t="s">
        <v>53</v>
      </c>
      <c r="E2121" t="s">
        <v>124</v>
      </c>
      <c r="F2121">
        <v>3325</v>
      </c>
      <c r="G2121">
        <v>3925</v>
      </c>
      <c r="H2121">
        <v>1864.0400000000004</v>
      </c>
    </row>
    <row r="2122" spans="1:8" hidden="1" outlineLevel="2" collapsed="1" x14ac:dyDescent="0.3">
      <c r="A2122">
        <v>20231</v>
      </c>
      <c r="B2122" t="s">
        <v>51</v>
      </c>
      <c r="C2122" t="s">
        <v>52</v>
      </c>
      <c r="D2122" t="s">
        <v>53</v>
      </c>
      <c r="E2122" t="s">
        <v>125</v>
      </c>
      <c r="F2122">
        <v>2185</v>
      </c>
      <c r="G2122">
        <v>2528</v>
      </c>
      <c r="H2122">
        <v>1226.1300000000001</v>
      </c>
    </row>
    <row r="2123" spans="1:8" hidden="1" outlineLevel="2" collapsed="1" x14ac:dyDescent="0.3">
      <c r="A2123">
        <v>20231</v>
      </c>
      <c r="B2123" t="s">
        <v>51</v>
      </c>
      <c r="C2123" t="s">
        <v>52</v>
      </c>
      <c r="D2123" t="s">
        <v>53</v>
      </c>
      <c r="E2123" t="s">
        <v>126</v>
      </c>
      <c r="F2123">
        <v>1056</v>
      </c>
      <c r="G2123">
        <v>1156</v>
      </c>
      <c r="H2123">
        <v>478.22999999999996</v>
      </c>
    </row>
    <row r="2124" spans="1:8" hidden="1" outlineLevel="2" collapsed="1" x14ac:dyDescent="0.3">
      <c r="A2124">
        <v>20231</v>
      </c>
      <c r="B2124" t="s">
        <v>51</v>
      </c>
      <c r="C2124" t="s">
        <v>52</v>
      </c>
      <c r="D2124" t="s">
        <v>53</v>
      </c>
      <c r="E2124" t="s">
        <v>403</v>
      </c>
      <c r="F2124">
        <v>439</v>
      </c>
      <c r="G2124">
        <v>476</v>
      </c>
      <c r="H2124">
        <v>137.27000000000004</v>
      </c>
    </row>
    <row r="2125" spans="1:8" hidden="1" outlineLevel="2" collapsed="1" x14ac:dyDescent="0.3">
      <c r="A2125">
        <v>20231</v>
      </c>
      <c r="B2125" t="s">
        <v>51</v>
      </c>
      <c r="C2125" t="s">
        <v>52</v>
      </c>
      <c r="D2125" t="s">
        <v>53</v>
      </c>
      <c r="E2125" t="s">
        <v>404</v>
      </c>
      <c r="F2125">
        <v>162</v>
      </c>
      <c r="G2125">
        <v>176</v>
      </c>
      <c r="H2125">
        <v>42.190000000000005</v>
      </c>
    </row>
    <row r="2126" spans="1:8" hidden="1" outlineLevel="1" collapsed="1" x14ac:dyDescent="0.3">
      <c r="B2126" s="58" t="s">
        <v>159</v>
      </c>
      <c r="C2126" s="58"/>
      <c r="D2126" s="58"/>
      <c r="E2126" s="58"/>
      <c r="F2126" s="58">
        <f>SUBTOTAL(9,F2113:F2125)</f>
        <v>52143</v>
      </c>
      <c r="G2126" s="58">
        <f>SUBTOTAL(9,G2113:G2125)</f>
        <v>61589</v>
      </c>
      <c r="H2126" s="58">
        <f>SUBTOTAL(9,H2113:H2125)</f>
        <v>28048.010000000002</v>
      </c>
    </row>
    <row r="2127" spans="1:8" hidden="1" outlineLevel="2" x14ac:dyDescent="0.3">
      <c r="A2127">
        <v>20231</v>
      </c>
      <c r="B2127" t="s">
        <v>54</v>
      </c>
      <c r="C2127" t="s">
        <v>55</v>
      </c>
      <c r="D2127" t="s">
        <v>56</v>
      </c>
      <c r="E2127">
        <v>-18</v>
      </c>
      <c r="F2127">
        <v>1</v>
      </c>
      <c r="G2127">
        <v>1</v>
      </c>
      <c r="H2127">
        <v>0.03</v>
      </c>
    </row>
    <row r="2128" spans="1:8" hidden="1" outlineLevel="2" collapsed="1" x14ac:dyDescent="0.3">
      <c r="A2128">
        <v>20231</v>
      </c>
      <c r="B2128" t="s">
        <v>54</v>
      </c>
      <c r="C2128" t="s">
        <v>55</v>
      </c>
      <c r="D2128" t="s">
        <v>56</v>
      </c>
      <c r="E2128" t="s">
        <v>117</v>
      </c>
      <c r="F2128">
        <v>2</v>
      </c>
      <c r="G2128">
        <v>3</v>
      </c>
      <c r="H2128">
        <v>0.26</v>
      </c>
    </row>
    <row r="2129" spans="1:8" hidden="1" outlineLevel="2" collapsed="1" x14ac:dyDescent="0.3">
      <c r="A2129">
        <v>20231</v>
      </c>
      <c r="B2129" t="s">
        <v>54</v>
      </c>
      <c r="C2129" t="s">
        <v>55</v>
      </c>
      <c r="D2129" t="s">
        <v>56</v>
      </c>
      <c r="E2129" t="s">
        <v>118</v>
      </c>
      <c r="F2129">
        <v>33</v>
      </c>
      <c r="G2129">
        <v>34</v>
      </c>
      <c r="H2129">
        <v>18.89</v>
      </c>
    </row>
    <row r="2130" spans="1:8" hidden="1" outlineLevel="2" collapsed="1" x14ac:dyDescent="0.3">
      <c r="A2130">
        <v>20231</v>
      </c>
      <c r="B2130" t="s">
        <v>54</v>
      </c>
      <c r="C2130" t="s">
        <v>55</v>
      </c>
      <c r="D2130" t="s">
        <v>56</v>
      </c>
      <c r="E2130" t="s">
        <v>119</v>
      </c>
      <c r="F2130">
        <v>33</v>
      </c>
      <c r="G2130">
        <v>36</v>
      </c>
      <c r="H2130">
        <v>18.940000000000001</v>
      </c>
    </row>
    <row r="2131" spans="1:8" hidden="1" outlineLevel="2" collapsed="1" x14ac:dyDescent="0.3">
      <c r="A2131">
        <v>20231</v>
      </c>
      <c r="B2131" t="s">
        <v>54</v>
      </c>
      <c r="C2131" t="s">
        <v>55</v>
      </c>
      <c r="D2131" t="s">
        <v>56</v>
      </c>
      <c r="E2131" t="s">
        <v>120</v>
      </c>
      <c r="F2131">
        <v>19</v>
      </c>
      <c r="G2131">
        <v>19</v>
      </c>
      <c r="H2131">
        <v>12.860000000000001</v>
      </c>
    </row>
    <row r="2132" spans="1:8" hidden="1" outlineLevel="2" collapsed="1" x14ac:dyDescent="0.3">
      <c r="A2132">
        <v>20231</v>
      </c>
      <c r="B2132" t="s">
        <v>54</v>
      </c>
      <c r="C2132" t="s">
        <v>55</v>
      </c>
      <c r="D2132" t="s">
        <v>56</v>
      </c>
      <c r="E2132" t="s">
        <v>121</v>
      </c>
      <c r="F2132">
        <v>11</v>
      </c>
      <c r="G2132">
        <v>12</v>
      </c>
      <c r="H2132">
        <v>8.0299999999999994</v>
      </c>
    </row>
    <row r="2133" spans="1:8" hidden="1" outlineLevel="2" collapsed="1" x14ac:dyDescent="0.3">
      <c r="A2133">
        <v>20231</v>
      </c>
      <c r="B2133" t="s">
        <v>54</v>
      </c>
      <c r="C2133" t="s">
        <v>55</v>
      </c>
      <c r="D2133" t="s">
        <v>56</v>
      </c>
      <c r="E2133" t="s">
        <v>122</v>
      </c>
      <c r="F2133">
        <v>14</v>
      </c>
      <c r="G2133">
        <v>15</v>
      </c>
      <c r="H2133">
        <v>9.25</v>
      </c>
    </row>
    <row r="2134" spans="1:8" hidden="1" outlineLevel="2" collapsed="1" x14ac:dyDescent="0.3">
      <c r="A2134">
        <v>20231</v>
      </c>
      <c r="B2134" t="s">
        <v>54</v>
      </c>
      <c r="C2134" t="s">
        <v>55</v>
      </c>
      <c r="D2134" t="s">
        <v>56</v>
      </c>
      <c r="E2134" t="s">
        <v>123</v>
      </c>
      <c r="F2134">
        <v>15</v>
      </c>
      <c r="G2134">
        <v>15</v>
      </c>
      <c r="H2134">
        <v>11.780000000000001</v>
      </c>
    </row>
    <row r="2135" spans="1:8" hidden="1" outlineLevel="2" collapsed="1" x14ac:dyDescent="0.3">
      <c r="A2135">
        <v>20231</v>
      </c>
      <c r="B2135" t="s">
        <v>54</v>
      </c>
      <c r="C2135" t="s">
        <v>55</v>
      </c>
      <c r="D2135" t="s">
        <v>56</v>
      </c>
      <c r="E2135" t="s">
        <v>124</v>
      </c>
      <c r="F2135">
        <v>8</v>
      </c>
      <c r="G2135">
        <v>8</v>
      </c>
      <c r="H2135">
        <v>4.0699999999999994</v>
      </c>
    </row>
    <row r="2136" spans="1:8" hidden="1" outlineLevel="2" collapsed="1" x14ac:dyDescent="0.3">
      <c r="A2136">
        <v>20231</v>
      </c>
      <c r="B2136" t="s">
        <v>54</v>
      </c>
      <c r="C2136" t="s">
        <v>55</v>
      </c>
      <c r="D2136" t="s">
        <v>56</v>
      </c>
      <c r="E2136" t="s">
        <v>125</v>
      </c>
      <c r="F2136">
        <v>4</v>
      </c>
      <c r="G2136">
        <v>4</v>
      </c>
      <c r="H2136">
        <v>2.7</v>
      </c>
    </row>
    <row r="2137" spans="1:8" hidden="1" outlineLevel="2" collapsed="1" x14ac:dyDescent="0.3">
      <c r="A2137">
        <v>20231</v>
      </c>
      <c r="B2137" t="s">
        <v>54</v>
      </c>
      <c r="C2137" t="s">
        <v>55</v>
      </c>
      <c r="D2137" t="s">
        <v>56</v>
      </c>
      <c r="E2137" t="s">
        <v>126</v>
      </c>
      <c r="F2137">
        <v>2</v>
      </c>
      <c r="G2137">
        <v>2</v>
      </c>
      <c r="H2137">
        <v>1.08</v>
      </c>
    </row>
    <row r="2138" spans="1:8" hidden="1" outlineLevel="2" collapsed="1" x14ac:dyDescent="0.3">
      <c r="A2138">
        <v>20231</v>
      </c>
      <c r="B2138" t="s">
        <v>54</v>
      </c>
      <c r="C2138" t="s">
        <v>55</v>
      </c>
      <c r="D2138" t="s">
        <v>56</v>
      </c>
      <c r="E2138" t="s">
        <v>403</v>
      </c>
      <c r="F2138">
        <v>2</v>
      </c>
      <c r="G2138">
        <v>2</v>
      </c>
      <c r="H2138">
        <v>0.7</v>
      </c>
    </row>
    <row r="2139" spans="1:8" hidden="1" outlineLevel="2" collapsed="1" x14ac:dyDescent="0.3">
      <c r="A2139">
        <v>20231</v>
      </c>
      <c r="B2139" t="s">
        <v>54</v>
      </c>
      <c r="C2139" t="s">
        <v>55</v>
      </c>
      <c r="D2139" t="s">
        <v>56</v>
      </c>
      <c r="E2139" t="s">
        <v>404</v>
      </c>
      <c r="F2139">
        <v>2</v>
      </c>
      <c r="G2139">
        <v>2</v>
      </c>
      <c r="H2139">
        <v>0.1</v>
      </c>
    </row>
    <row r="2140" spans="1:8" hidden="1" outlineLevel="1" collapsed="1" x14ac:dyDescent="0.3">
      <c r="B2140" s="58" t="s">
        <v>160</v>
      </c>
      <c r="C2140" s="58"/>
      <c r="D2140" s="58"/>
      <c r="E2140" s="58"/>
      <c r="F2140" s="58">
        <f>SUBTOTAL(9,F2127:F2139)</f>
        <v>146</v>
      </c>
      <c r="G2140" s="58">
        <f>SUBTOTAL(9,G2127:G2139)</f>
        <v>153</v>
      </c>
      <c r="H2140" s="58">
        <f>SUBTOTAL(9,H2127:H2139)</f>
        <v>88.69</v>
      </c>
    </row>
    <row r="2141" spans="1:8" hidden="1" outlineLevel="2" x14ac:dyDescent="0.3">
      <c r="A2141">
        <v>20231</v>
      </c>
      <c r="B2141" t="s">
        <v>57</v>
      </c>
      <c r="C2141" t="s">
        <v>58</v>
      </c>
      <c r="D2141" t="s">
        <v>59</v>
      </c>
      <c r="E2141">
        <v>-18</v>
      </c>
      <c r="F2141">
        <v>11</v>
      </c>
      <c r="G2141">
        <v>11</v>
      </c>
      <c r="H2141">
        <v>0.65999999999999992</v>
      </c>
    </row>
    <row r="2142" spans="1:8" hidden="1" outlineLevel="2" collapsed="1" x14ac:dyDescent="0.3">
      <c r="A2142">
        <v>20231</v>
      </c>
      <c r="B2142" t="s">
        <v>57</v>
      </c>
      <c r="C2142" t="s">
        <v>58</v>
      </c>
      <c r="D2142" t="s">
        <v>59</v>
      </c>
      <c r="E2142" t="s">
        <v>117</v>
      </c>
      <c r="F2142">
        <v>168</v>
      </c>
      <c r="G2142">
        <v>210</v>
      </c>
      <c r="H2142">
        <v>64.500000000000014</v>
      </c>
    </row>
    <row r="2143" spans="1:8" hidden="1" outlineLevel="2" collapsed="1" x14ac:dyDescent="0.3">
      <c r="A2143">
        <v>20231</v>
      </c>
      <c r="B2143" t="s">
        <v>57</v>
      </c>
      <c r="C2143" t="s">
        <v>58</v>
      </c>
      <c r="D2143" t="s">
        <v>59</v>
      </c>
      <c r="E2143" t="s">
        <v>118</v>
      </c>
      <c r="F2143">
        <v>797</v>
      </c>
      <c r="G2143">
        <v>959</v>
      </c>
      <c r="H2143">
        <v>369.62999999999988</v>
      </c>
    </row>
    <row r="2144" spans="1:8" hidden="1" outlineLevel="2" collapsed="1" x14ac:dyDescent="0.3">
      <c r="A2144">
        <v>20231</v>
      </c>
      <c r="B2144" t="s">
        <v>57</v>
      </c>
      <c r="C2144" t="s">
        <v>58</v>
      </c>
      <c r="D2144" t="s">
        <v>59</v>
      </c>
      <c r="E2144" t="s">
        <v>119</v>
      </c>
      <c r="F2144">
        <v>622</v>
      </c>
      <c r="G2144">
        <v>730</v>
      </c>
      <c r="H2144">
        <v>313.77999999999992</v>
      </c>
    </row>
    <row r="2145" spans="1:8" hidden="1" outlineLevel="2" collapsed="1" x14ac:dyDescent="0.3">
      <c r="A2145">
        <v>20231</v>
      </c>
      <c r="B2145" t="s">
        <v>57</v>
      </c>
      <c r="C2145" t="s">
        <v>58</v>
      </c>
      <c r="D2145" t="s">
        <v>59</v>
      </c>
      <c r="E2145" t="s">
        <v>120</v>
      </c>
      <c r="F2145">
        <v>552</v>
      </c>
      <c r="G2145">
        <v>656</v>
      </c>
      <c r="H2145">
        <v>290.68999999999994</v>
      </c>
    </row>
    <row r="2146" spans="1:8" hidden="1" outlineLevel="2" collapsed="1" x14ac:dyDescent="0.3">
      <c r="A2146">
        <v>20231</v>
      </c>
      <c r="B2146" t="s">
        <v>57</v>
      </c>
      <c r="C2146" t="s">
        <v>58</v>
      </c>
      <c r="D2146" t="s">
        <v>59</v>
      </c>
      <c r="E2146" t="s">
        <v>121</v>
      </c>
      <c r="F2146">
        <v>451</v>
      </c>
      <c r="G2146">
        <v>532</v>
      </c>
      <c r="H2146">
        <v>247.3</v>
      </c>
    </row>
    <row r="2147" spans="1:8" hidden="1" outlineLevel="2" collapsed="1" x14ac:dyDescent="0.3">
      <c r="A2147">
        <v>20231</v>
      </c>
      <c r="B2147" t="s">
        <v>57</v>
      </c>
      <c r="C2147" t="s">
        <v>58</v>
      </c>
      <c r="D2147" t="s">
        <v>59</v>
      </c>
      <c r="E2147" t="s">
        <v>122</v>
      </c>
      <c r="F2147">
        <v>427</v>
      </c>
      <c r="G2147">
        <v>509</v>
      </c>
      <c r="H2147">
        <v>234.68</v>
      </c>
    </row>
    <row r="2148" spans="1:8" hidden="1" outlineLevel="2" collapsed="1" x14ac:dyDescent="0.3">
      <c r="A2148">
        <v>20231</v>
      </c>
      <c r="B2148" t="s">
        <v>57</v>
      </c>
      <c r="C2148" t="s">
        <v>58</v>
      </c>
      <c r="D2148" t="s">
        <v>59</v>
      </c>
      <c r="E2148" t="s">
        <v>123</v>
      </c>
      <c r="F2148">
        <v>368</v>
      </c>
      <c r="G2148">
        <v>440</v>
      </c>
      <c r="H2148">
        <v>193.99999999999994</v>
      </c>
    </row>
    <row r="2149" spans="1:8" hidden="1" outlineLevel="2" collapsed="1" x14ac:dyDescent="0.3">
      <c r="A2149">
        <v>20231</v>
      </c>
      <c r="B2149" t="s">
        <v>57</v>
      </c>
      <c r="C2149" t="s">
        <v>58</v>
      </c>
      <c r="D2149" t="s">
        <v>59</v>
      </c>
      <c r="E2149" t="s">
        <v>124</v>
      </c>
      <c r="F2149">
        <v>292</v>
      </c>
      <c r="G2149">
        <v>343</v>
      </c>
      <c r="H2149">
        <v>170.01000000000005</v>
      </c>
    </row>
    <row r="2150" spans="1:8" hidden="1" outlineLevel="2" collapsed="1" x14ac:dyDescent="0.3">
      <c r="A2150">
        <v>20231</v>
      </c>
      <c r="B2150" t="s">
        <v>57</v>
      </c>
      <c r="C2150" t="s">
        <v>58</v>
      </c>
      <c r="D2150" t="s">
        <v>59</v>
      </c>
      <c r="E2150" t="s">
        <v>125</v>
      </c>
      <c r="F2150">
        <v>205</v>
      </c>
      <c r="G2150">
        <v>231</v>
      </c>
      <c r="H2150">
        <v>106.28000000000002</v>
      </c>
    </row>
    <row r="2151" spans="1:8" hidden="1" outlineLevel="2" collapsed="1" x14ac:dyDescent="0.3">
      <c r="A2151">
        <v>20231</v>
      </c>
      <c r="B2151" t="s">
        <v>57</v>
      </c>
      <c r="C2151" t="s">
        <v>58</v>
      </c>
      <c r="D2151" t="s">
        <v>59</v>
      </c>
      <c r="E2151" t="s">
        <v>126</v>
      </c>
      <c r="F2151">
        <v>130</v>
      </c>
      <c r="G2151">
        <v>138</v>
      </c>
      <c r="H2151">
        <v>59.990000000000009</v>
      </c>
    </row>
    <row r="2152" spans="1:8" hidden="1" outlineLevel="2" collapsed="1" x14ac:dyDescent="0.3">
      <c r="A2152">
        <v>20231</v>
      </c>
      <c r="B2152" t="s">
        <v>57</v>
      </c>
      <c r="C2152" t="s">
        <v>58</v>
      </c>
      <c r="D2152" t="s">
        <v>59</v>
      </c>
      <c r="E2152" t="s">
        <v>403</v>
      </c>
      <c r="F2152">
        <v>64</v>
      </c>
      <c r="G2152">
        <v>65</v>
      </c>
      <c r="H2152">
        <v>17.049999999999997</v>
      </c>
    </row>
    <row r="2153" spans="1:8" hidden="1" outlineLevel="2" collapsed="1" x14ac:dyDescent="0.3">
      <c r="A2153">
        <v>20231</v>
      </c>
      <c r="B2153" t="s">
        <v>57</v>
      </c>
      <c r="C2153" t="s">
        <v>58</v>
      </c>
      <c r="D2153" t="s">
        <v>59</v>
      </c>
      <c r="E2153" t="s">
        <v>404</v>
      </c>
      <c r="F2153">
        <v>21</v>
      </c>
      <c r="G2153">
        <v>22</v>
      </c>
      <c r="H2153">
        <v>6.0299999999999994</v>
      </c>
    </row>
    <row r="2154" spans="1:8" hidden="1" outlineLevel="1" collapsed="1" x14ac:dyDescent="0.3">
      <c r="B2154" s="58" t="s">
        <v>161</v>
      </c>
      <c r="C2154" s="58"/>
      <c r="D2154" s="58"/>
      <c r="E2154" s="58"/>
      <c r="F2154" s="58">
        <f>SUBTOTAL(9,F2141:F2153)</f>
        <v>4108</v>
      </c>
      <c r="G2154" s="58">
        <f>SUBTOTAL(9,G2141:G2153)</f>
        <v>4846</v>
      </c>
      <c r="H2154" s="58">
        <f>SUBTOTAL(9,H2141:H2153)</f>
        <v>2074.6</v>
      </c>
    </row>
    <row r="2155" spans="1:8" hidden="1" outlineLevel="2" x14ac:dyDescent="0.3">
      <c r="A2155">
        <v>20231</v>
      </c>
      <c r="B2155" t="s">
        <v>60</v>
      </c>
      <c r="C2155" t="s">
        <v>61</v>
      </c>
      <c r="D2155" t="s">
        <v>62</v>
      </c>
      <c r="E2155">
        <v>-18</v>
      </c>
      <c r="F2155">
        <v>5</v>
      </c>
      <c r="G2155">
        <v>5</v>
      </c>
      <c r="H2155">
        <v>1.1299999999999999</v>
      </c>
    </row>
    <row r="2156" spans="1:8" hidden="1" outlineLevel="2" collapsed="1" x14ac:dyDescent="0.3">
      <c r="A2156">
        <v>20231</v>
      </c>
      <c r="B2156" t="s">
        <v>60</v>
      </c>
      <c r="C2156" t="s">
        <v>61</v>
      </c>
      <c r="D2156" t="s">
        <v>62</v>
      </c>
      <c r="E2156" t="s">
        <v>117</v>
      </c>
      <c r="F2156">
        <v>385</v>
      </c>
      <c r="G2156">
        <v>455</v>
      </c>
      <c r="H2156">
        <v>168.84</v>
      </c>
    </row>
    <row r="2157" spans="1:8" hidden="1" outlineLevel="2" collapsed="1" x14ac:dyDescent="0.3">
      <c r="A2157">
        <v>20231</v>
      </c>
      <c r="B2157" t="s">
        <v>60</v>
      </c>
      <c r="C2157" t="s">
        <v>61</v>
      </c>
      <c r="D2157" t="s">
        <v>62</v>
      </c>
      <c r="E2157" t="s">
        <v>118</v>
      </c>
      <c r="F2157">
        <v>2094</v>
      </c>
      <c r="G2157">
        <v>2476</v>
      </c>
      <c r="H2157">
        <v>1012.5699999999998</v>
      </c>
    </row>
    <row r="2158" spans="1:8" hidden="1" outlineLevel="2" collapsed="1" x14ac:dyDescent="0.3">
      <c r="A2158">
        <v>20231</v>
      </c>
      <c r="B2158" t="s">
        <v>60</v>
      </c>
      <c r="C2158" t="s">
        <v>61</v>
      </c>
      <c r="D2158" t="s">
        <v>62</v>
      </c>
      <c r="E2158" t="s">
        <v>119</v>
      </c>
      <c r="F2158">
        <v>1787</v>
      </c>
      <c r="G2158">
        <v>2068</v>
      </c>
      <c r="H2158">
        <v>850.24000000000012</v>
      </c>
    </row>
    <row r="2159" spans="1:8" hidden="1" outlineLevel="2" collapsed="1" x14ac:dyDescent="0.3">
      <c r="A2159">
        <v>20231</v>
      </c>
      <c r="B2159" t="s">
        <v>60</v>
      </c>
      <c r="C2159" t="s">
        <v>61</v>
      </c>
      <c r="D2159" t="s">
        <v>62</v>
      </c>
      <c r="E2159" t="s">
        <v>120</v>
      </c>
      <c r="F2159">
        <v>1459</v>
      </c>
      <c r="G2159">
        <v>1706</v>
      </c>
      <c r="H2159">
        <v>707.38999999999987</v>
      </c>
    </row>
    <row r="2160" spans="1:8" hidden="1" outlineLevel="2" collapsed="1" x14ac:dyDescent="0.3">
      <c r="A2160">
        <v>20231</v>
      </c>
      <c r="B2160" t="s">
        <v>60</v>
      </c>
      <c r="C2160" t="s">
        <v>61</v>
      </c>
      <c r="D2160" t="s">
        <v>62</v>
      </c>
      <c r="E2160" t="s">
        <v>121</v>
      </c>
      <c r="F2160">
        <v>1169</v>
      </c>
      <c r="G2160">
        <v>1358</v>
      </c>
      <c r="H2160">
        <v>566.95999999999981</v>
      </c>
    </row>
    <row r="2161" spans="1:8" hidden="1" outlineLevel="2" collapsed="1" x14ac:dyDescent="0.3">
      <c r="A2161">
        <v>20231</v>
      </c>
      <c r="B2161" t="s">
        <v>60</v>
      </c>
      <c r="C2161" t="s">
        <v>61</v>
      </c>
      <c r="D2161" t="s">
        <v>62</v>
      </c>
      <c r="E2161" t="s">
        <v>122</v>
      </c>
      <c r="F2161">
        <v>1076</v>
      </c>
      <c r="G2161">
        <v>1238</v>
      </c>
      <c r="H2161">
        <v>520.93000000000006</v>
      </c>
    </row>
    <row r="2162" spans="1:8" hidden="1" outlineLevel="2" collapsed="1" x14ac:dyDescent="0.3">
      <c r="A2162">
        <v>20231</v>
      </c>
      <c r="B2162" t="s">
        <v>60</v>
      </c>
      <c r="C2162" t="s">
        <v>61</v>
      </c>
      <c r="D2162" t="s">
        <v>62</v>
      </c>
      <c r="E2162" t="s">
        <v>123</v>
      </c>
      <c r="F2162">
        <v>811</v>
      </c>
      <c r="G2162">
        <v>920</v>
      </c>
      <c r="H2162">
        <v>401.6099999999999</v>
      </c>
    </row>
    <row r="2163" spans="1:8" hidden="1" outlineLevel="2" collapsed="1" x14ac:dyDescent="0.3">
      <c r="A2163">
        <v>20231</v>
      </c>
      <c r="B2163" t="s">
        <v>60</v>
      </c>
      <c r="C2163" t="s">
        <v>61</v>
      </c>
      <c r="D2163" t="s">
        <v>62</v>
      </c>
      <c r="E2163" t="s">
        <v>124</v>
      </c>
      <c r="F2163">
        <v>615</v>
      </c>
      <c r="G2163">
        <v>705</v>
      </c>
      <c r="H2163">
        <v>308.02999999999992</v>
      </c>
    </row>
    <row r="2164" spans="1:8" hidden="1" outlineLevel="2" collapsed="1" x14ac:dyDescent="0.3">
      <c r="A2164">
        <v>20231</v>
      </c>
      <c r="B2164" t="s">
        <v>60</v>
      </c>
      <c r="C2164" t="s">
        <v>61</v>
      </c>
      <c r="D2164" t="s">
        <v>62</v>
      </c>
      <c r="E2164" t="s">
        <v>125</v>
      </c>
      <c r="F2164">
        <v>369</v>
      </c>
      <c r="G2164">
        <v>418</v>
      </c>
      <c r="H2164">
        <v>190.33999999999995</v>
      </c>
    </row>
    <row r="2165" spans="1:8" hidden="1" outlineLevel="2" collapsed="1" x14ac:dyDescent="0.3">
      <c r="A2165">
        <v>20231</v>
      </c>
      <c r="B2165" t="s">
        <v>60</v>
      </c>
      <c r="C2165" t="s">
        <v>61</v>
      </c>
      <c r="D2165" t="s">
        <v>62</v>
      </c>
      <c r="E2165" t="s">
        <v>126</v>
      </c>
      <c r="F2165">
        <v>207</v>
      </c>
      <c r="G2165">
        <v>224</v>
      </c>
      <c r="H2165">
        <v>77.960000000000022</v>
      </c>
    </row>
    <row r="2166" spans="1:8" hidden="1" outlineLevel="2" collapsed="1" x14ac:dyDescent="0.3">
      <c r="A2166">
        <v>20231</v>
      </c>
      <c r="B2166" t="s">
        <v>60</v>
      </c>
      <c r="C2166" t="s">
        <v>61</v>
      </c>
      <c r="D2166" t="s">
        <v>62</v>
      </c>
      <c r="E2166" t="s">
        <v>403</v>
      </c>
      <c r="F2166">
        <v>116</v>
      </c>
      <c r="G2166">
        <v>123</v>
      </c>
      <c r="H2166">
        <v>31.590000000000003</v>
      </c>
    </row>
    <row r="2167" spans="1:8" hidden="1" outlineLevel="2" collapsed="1" x14ac:dyDescent="0.3">
      <c r="A2167">
        <v>20231</v>
      </c>
      <c r="B2167" t="s">
        <v>60</v>
      </c>
      <c r="C2167" t="s">
        <v>61</v>
      </c>
      <c r="D2167" t="s">
        <v>62</v>
      </c>
      <c r="E2167" t="s">
        <v>404</v>
      </c>
      <c r="F2167">
        <v>46</v>
      </c>
      <c r="G2167">
        <v>49</v>
      </c>
      <c r="H2167">
        <v>12.540000000000001</v>
      </c>
    </row>
    <row r="2168" spans="1:8" hidden="1" outlineLevel="1" collapsed="1" x14ac:dyDescent="0.3">
      <c r="B2168" s="58" t="s">
        <v>162</v>
      </c>
      <c r="C2168" s="58"/>
      <c r="D2168" s="58"/>
      <c r="E2168" s="58"/>
      <c r="F2168" s="58">
        <f>SUBTOTAL(9,F2155:F2167)</f>
        <v>10139</v>
      </c>
      <c r="G2168" s="58">
        <f>SUBTOTAL(9,G2155:G2167)</f>
        <v>11745</v>
      </c>
      <c r="H2168" s="58">
        <f>SUBTOTAL(9,H2155:H2167)</f>
        <v>4850.1299999999992</v>
      </c>
    </row>
    <row r="2169" spans="1:8" hidden="1" outlineLevel="2" x14ac:dyDescent="0.3">
      <c r="A2169">
        <v>20231</v>
      </c>
      <c r="B2169" t="s">
        <v>63</v>
      </c>
      <c r="C2169" t="s">
        <v>64</v>
      </c>
      <c r="D2169" t="s">
        <v>65</v>
      </c>
      <c r="E2169">
        <v>-18</v>
      </c>
      <c r="F2169">
        <v>327</v>
      </c>
      <c r="G2169">
        <v>334</v>
      </c>
      <c r="H2169">
        <v>8.9099999999999984</v>
      </c>
    </row>
    <row r="2170" spans="1:8" hidden="1" outlineLevel="2" collapsed="1" x14ac:dyDescent="0.3">
      <c r="A2170">
        <v>20231</v>
      </c>
      <c r="B2170" t="s">
        <v>63</v>
      </c>
      <c r="C2170" t="s">
        <v>64</v>
      </c>
      <c r="D2170" t="s">
        <v>65</v>
      </c>
      <c r="E2170" t="s">
        <v>117</v>
      </c>
      <c r="F2170">
        <v>2425</v>
      </c>
      <c r="G2170">
        <v>2922</v>
      </c>
      <c r="H2170">
        <v>785.64</v>
      </c>
    </row>
    <row r="2171" spans="1:8" hidden="1" outlineLevel="2" collapsed="1" x14ac:dyDescent="0.3">
      <c r="A2171">
        <v>20231</v>
      </c>
      <c r="B2171" t="s">
        <v>63</v>
      </c>
      <c r="C2171" t="s">
        <v>64</v>
      </c>
      <c r="D2171" t="s">
        <v>65</v>
      </c>
      <c r="E2171" t="s">
        <v>118</v>
      </c>
      <c r="F2171">
        <v>10722</v>
      </c>
      <c r="G2171">
        <v>12925</v>
      </c>
      <c r="H2171">
        <v>4348.3300000000008</v>
      </c>
    </row>
    <row r="2172" spans="1:8" hidden="1" outlineLevel="2" collapsed="1" x14ac:dyDescent="0.3">
      <c r="A2172">
        <v>20231</v>
      </c>
      <c r="B2172" t="s">
        <v>63</v>
      </c>
      <c r="C2172" t="s">
        <v>64</v>
      </c>
      <c r="D2172" t="s">
        <v>65</v>
      </c>
      <c r="E2172" t="s">
        <v>119</v>
      </c>
      <c r="F2172">
        <v>7430</v>
      </c>
      <c r="G2172">
        <v>8939</v>
      </c>
      <c r="H2172">
        <v>3302.4799999999996</v>
      </c>
    </row>
    <row r="2173" spans="1:8" hidden="1" outlineLevel="2" collapsed="1" x14ac:dyDescent="0.3">
      <c r="A2173">
        <v>20231</v>
      </c>
      <c r="B2173" t="s">
        <v>63</v>
      </c>
      <c r="C2173" t="s">
        <v>64</v>
      </c>
      <c r="D2173" t="s">
        <v>65</v>
      </c>
      <c r="E2173" t="s">
        <v>120</v>
      </c>
      <c r="F2173">
        <v>4712</v>
      </c>
      <c r="G2173">
        <v>5598</v>
      </c>
      <c r="H2173">
        <v>2190.3900000000003</v>
      </c>
    </row>
    <row r="2174" spans="1:8" hidden="1" outlineLevel="2" collapsed="1" x14ac:dyDescent="0.3">
      <c r="A2174">
        <v>20231</v>
      </c>
      <c r="B2174" t="s">
        <v>63</v>
      </c>
      <c r="C2174" t="s">
        <v>64</v>
      </c>
      <c r="D2174" t="s">
        <v>65</v>
      </c>
      <c r="E2174" t="s">
        <v>121</v>
      </c>
      <c r="F2174">
        <v>3645</v>
      </c>
      <c r="G2174">
        <v>4392</v>
      </c>
      <c r="H2174">
        <v>1749.6299999999994</v>
      </c>
    </row>
    <row r="2175" spans="1:8" hidden="1" outlineLevel="2" collapsed="1" x14ac:dyDescent="0.3">
      <c r="A2175">
        <v>20231</v>
      </c>
      <c r="B2175" t="s">
        <v>63</v>
      </c>
      <c r="C2175" t="s">
        <v>64</v>
      </c>
      <c r="D2175" t="s">
        <v>65</v>
      </c>
      <c r="E2175" t="s">
        <v>122</v>
      </c>
      <c r="F2175">
        <v>3071</v>
      </c>
      <c r="G2175">
        <v>3660</v>
      </c>
      <c r="H2175">
        <v>1484.4999999999998</v>
      </c>
    </row>
    <row r="2176" spans="1:8" hidden="1" outlineLevel="2" collapsed="1" x14ac:dyDescent="0.3">
      <c r="A2176">
        <v>20231</v>
      </c>
      <c r="B2176" t="s">
        <v>63</v>
      </c>
      <c r="C2176" t="s">
        <v>64</v>
      </c>
      <c r="D2176" t="s">
        <v>65</v>
      </c>
      <c r="E2176" t="s">
        <v>123</v>
      </c>
      <c r="F2176">
        <v>2476</v>
      </c>
      <c r="G2176">
        <v>3013</v>
      </c>
      <c r="H2176">
        <v>1182.96</v>
      </c>
    </row>
    <row r="2177" spans="1:8" hidden="1" outlineLevel="2" collapsed="1" x14ac:dyDescent="0.3">
      <c r="A2177">
        <v>20231</v>
      </c>
      <c r="B2177" t="s">
        <v>63</v>
      </c>
      <c r="C2177" t="s">
        <v>64</v>
      </c>
      <c r="D2177" t="s">
        <v>65</v>
      </c>
      <c r="E2177" t="s">
        <v>124</v>
      </c>
      <c r="F2177">
        <v>2271</v>
      </c>
      <c r="G2177">
        <v>2732</v>
      </c>
      <c r="H2177">
        <v>1088.3399999999997</v>
      </c>
    </row>
    <row r="2178" spans="1:8" hidden="1" outlineLevel="2" collapsed="1" x14ac:dyDescent="0.3">
      <c r="A2178">
        <v>20231</v>
      </c>
      <c r="B2178" t="s">
        <v>63</v>
      </c>
      <c r="C2178" t="s">
        <v>64</v>
      </c>
      <c r="D2178" t="s">
        <v>65</v>
      </c>
      <c r="E2178" t="s">
        <v>125</v>
      </c>
      <c r="F2178">
        <v>1728</v>
      </c>
      <c r="G2178">
        <v>2072</v>
      </c>
      <c r="H2178">
        <v>798.14</v>
      </c>
    </row>
    <row r="2179" spans="1:8" hidden="1" outlineLevel="2" collapsed="1" x14ac:dyDescent="0.3">
      <c r="A2179">
        <v>20231</v>
      </c>
      <c r="B2179" t="s">
        <v>63</v>
      </c>
      <c r="C2179" t="s">
        <v>64</v>
      </c>
      <c r="D2179" t="s">
        <v>65</v>
      </c>
      <c r="E2179" t="s">
        <v>126</v>
      </c>
      <c r="F2179">
        <v>904</v>
      </c>
      <c r="G2179">
        <v>1101</v>
      </c>
      <c r="H2179">
        <v>316.70999999999992</v>
      </c>
    </row>
    <row r="2180" spans="1:8" hidden="1" outlineLevel="2" collapsed="1" x14ac:dyDescent="0.3">
      <c r="A2180">
        <v>20231</v>
      </c>
      <c r="B2180" t="s">
        <v>63</v>
      </c>
      <c r="C2180" t="s">
        <v>64</v>
      </c>
      <c r="D2180" t="s">
        <v>65</v>
      </c>
      <c r="E2180" t="s">
        <v>403</v>
      </c>
      <c r="F2180">
        <v>393</v>
      </c>
      <c r="G2180">
        <v>449</v>
      </c>
      <c r="H2180">
        <v>95.83</v>
      </c>
    </row>
    <row r="2181" spans="1:8" hidden="1" outlineLevel="2" collapsed="1" x14ac:dyDescent="0.3">
      <c r="A2181">
        <v>20231</v>
      </c>
      <c r="B2181" t="s">
        <v>63</v>
      </c>
      <c r="C2181" t="s">
        <v>64</v>
      </c>
      <c r="D2181" t="s">
        <v>65</v>
      </c>
      <c r="E2181" t="s">
        <v>404</v>
      </c>
      <c r="F2181">
        <v>161</v>
      </c>
      <c r="G2181">
        <v>184</v>
      </c>
      <c r="H2181">
        <v>37.160000000000004</v>
      </c>
    </row>
    <row r="2182" spans="1:8" hidden="1" outlineLevel="1" collapsed="1" x14ac:dyDescent="0.3">
      <c r="B2182" s="58" t="s">
        <v>163</v>
      </c>
      <c r="C2182" s="58"/>
      <c r="D2182" s="58"/>
      <c r="E2182" s="58"/>
      <c r="F2182" s="58">
        <f>SUBTOTAL(9,F2169:F2181)</f>
        <v>40265</v>
      </c>
      <c r="G2182" s="58">
        <f>SUBTOTAL(9,G2169:G2181)</f>
        <v>48321</v>
      </c>
      <c r="H2182" s="58">
        <f>SUBTOTAL(9,H2169:H2181)</f>
        <v>17389.02</v>
      </c>
    </row>
    <row r="2183" spans="1:8" hidden="1" outlineLevel="2" x14ac:dyDescent="0.3">
      <c r="A2183">
        <v>20231</v>
      </c>
      <c r="B2183" t="s">
        <v>66</v>
      </c>
      <c r="C2183" t="s">
        <v>67</v>
      </c>
      <c r="D2183" t="s">
        <v>68</v>
      </c>
      <c r="E2183">
        <v>-18</v>
      </c>
      <c r="F2183">
        <v>41</v>
      </c>
      <c r="G2183">
        <v>42</v>
      </c>
      <c r="H2183">
        <v>2.3299999999999996</v>
      </c>
    </row>
    <row r="2184" spans="1:8" hidden="1" outlineLevel="2" collapsed="1" x14ac:dyDescent="0.3">
      <c r="A2184">
        <v>20231</v>
      </c>
      <c r="B2184" t="s">
        <v>66</v>
      </c>
      <c r="C2184" t="s">
        <v>67</v>
      </c>
      <c r="D2184" t="s">
        <v>68</v>
      </c>
      <c r="E2184" t="s">
        <v>117</v>
      </c>
      <c r="F2184">
        <v>1312</v>
      </c>
      <c r="G2184">
        <v>1528</v>
      </c>
      <c r="H2184">
        <v>566.67999999999995</v>
      </c>
    </row>
    <row r="2185" spans="1:8" hidden="1" outlineLevel="2" collapsed="1" x14ac:dyDescent="0.3">
      <c r="A2185">
        <v>20231</v>
      </c>
      <c r="B2185" t="s">
        <v>66</v>
      </c>
      <c r="C2185" t="s">
        <v>67</v>
      </c>
      <c r="D2185" t="s">
        <v>68</v>
      </c>
      <c r="E2185" t="s">
        <v>118</v>
      </c>
      <c r="F2185">
        <v>6738</v>
      </c>
      <c r="G2185">
        <v>7814</v>
      </c>
      <c r="H2185">
        <v>3222.2500000000014</v>
      </c>
    </row>
    <row r="2186" spans="1:8" hidden="1" outlineLevel="2" collapsed="1" x14ac:dyDescent="0.3">
      <c r="A2186">
        <v>20231</v>
      </c>
      <c r="B2186" t="s">
        <v>66</v>
      </c>
      <c r="C2186" t="s">
        <v>67</v>
      </c>
      <c r="D2186" t="s">
        <v>68</v>
      </c>
      <c r="E2186" t="s">
        <v>119</v>
      </c>
      <c r="F2186">
        <v>5438</v>
      </c>
      <c r="G2186">
        <v>6304</v>
      </c>
      <c r="H2186">
        <v>2796.6700000000014</v>
      </c>
    </row>
    <row r="2187" spans="1:8" hidden="1" outlineLevel="2" collapsed="1" x14ac:dyDescent="0.3">
      <c r="A2187">
        <v>20231</v>
      </c>
      <c r="B2187" t="s">
        <v>66</v>
      </c>
      <c r="C2187" t="s">
        <v>67</v>
      </c>
      <c r="D2187" t="s">
        <v>68</v>
      </c>
      <c r="E2187" t="s">
        <v>120</v>
      </c>
      <c r="F2187">
        <v>4017</v>
      </c>
      <c r="G2187">
        <v>4671</v>
      </c>
      <c r="H2187">
        <v>2107.9299999999994</v>
      </c>
    </row>
    <row r="2188" spans="1:8" hidden="1" outlineLevel="2" collapsed="1" x14ac:dyDescent="0.3">
      <c r="A2188">
        <v>20231</v>
      </c>
      <c r="B2188" t="s">
        <v>66</v>
      </c>
      <c r="C2188" t="s">
        <v>67</v>
      </c>
      <c r="D2188" t="s">
        <v>68</v>
      </c>
      <c r="E2188" t="s">
        <v>121</v>
      </c>
      <c r="F2188">
        <v>3320</v>
      </c>
      <c r="G2188">
        <v>3897</v>
      </c>
      <c r="H2188">
        <v>1820.8</v>
      </c>
    </row>
    <row r="2189" spans="1:8" hidden="1" outlineLevel="2" collapsed="1" x14ac:dyDescent="0.3">
      <c r="A2189">
        <v>20231</v>
      </c>
      <c r="B2189" t="s">
        <v>66</v>
      </c>
      <c r="C2189" t="s">
        <v>67</v>
      </c>
      <c r="D2189" t="s">
        <v>68</v>
      </c>
      <c r="E2189" t="s">
        <v>122</v>
      </c>
      <c r="F2189">
        <v>2832</v>
      </c>
      <c r="G2189">
        <v>3262</v>
      </c>
      <c r="H2189">
        <v>1535.2100000000005</v>
      </c>
    </row>
    <row r="2190" spans="1:8" hidden="1" outlineLevel="2" collapsed="1" x14ac:dyDescent="0.3">
      <c r="A2190">
        <v>20231</v>
      </c>
      <c r="B2190" t="s">
        <v>66</v>
      </c>
      <c r="C2190" t="s">
        <v>67</v>
      </c>
      <c r="D2190" t="s">
        <v>68</v>
      </c>
      <c r="E2190" t="s">
        <v>123</v>
      </c>
      <c r="F2190">
        <v>2103</v>
      </c>
      <c r="G2190">
        <v>2524</v>
      </c>
      <c r="H2190">
        <v>1165.8599999999997</v>
      </c>
    </row>
    <row r="2191" spans="1:8" hidden="1" outlineLevel="2" collapsed="1" x14ac:dyDescent="0.3">
      <c r="A2191">
        <v>20231</v>
      </c>
      <c r="B2191" t="s">
        <v>66</v>
      </c>
      <c r="C2191" t="s">
        <v>67</v>
      </c>
      <c r="D2191" t="s">
        <v>68</v>
      </c>
      <c r="E2191" t="s">
        <v>124</v>
      </c>
      <c r="F2191">
        <v>1821</v>
      </c>
      <c r="G2191">
        <v>2126</v>
      </c>
      <c r="H2191">
        <v>984.29</v>
      </c>
    </row>
    <row r="2192" spans="1:8" hidden="1" outlineLevel="2" collapsed="1" x14ac:dyDescent="0.3">
      <c r="A2192">
        <v>20231</v>
      </c>
      <c r="B2192" t="s">
        <v>66</v>
      </c>
      <c r="C2192" t="s">
        <v>67</v>
      </c>
      <c r="D2192" t="s">
        <v>68</v>
      </c>
      <c r="E2192" t="s">
        <v>125</v>
      </c>
      <c r="F2192">
        <v>1210</v>
      </c>
      <c r="G2192">
        <v>1391</v>
      </c>
      <c r="H2192">
        <v>659.63999999999976</v>
      </c>
    </row>
    <row r="2193" spans="1:8" hidden="1" outlineLevel="2" collapsed="1" x14ac:dyDescent="0.3">
      <c r="A2193">
        <v>20231</v>
      </c>
      <c r="B2193" t="s">
        <v>66</v>
      </c>
      <c r="C2193" t="s">
        <v>67</v>
      </c>
      <c r="D2193" t="s">
        <v>68</v>
      </c>
      <c r="E2193" t="s">
        <v>126</v>
      </c>
      <c r="F2193">
        <v>711</v>
      </c>
      <c r="G2193">
        <v>819</v>
      </c>
      <c r="H2193">
        <v>334.80999999999995</v>
      </c>
    </row>
    <row r="2194" spans="1:8" hidden="1" outlineLevel="2" collapsed="1" x14ac:dyDescent="0.3">
      <c r="A2194">
        <v>20231</v>
      </c>
      <c r="B2194" t="s">
        <v>66</v>
      </c>
      <c r="C2194" t="s">
        <v>67</v>
      </c>
      <c r="D2194" t="s">
        <v>68</v>
      </c>
      <c r="E2194" t="s">
        <v>403</v>
      </c>
      <c r="F2194">
        <v>448</v>
      </c>
      <c r="G2194">
        <v>486</v>
      </c>
      <c r="H2194">
        <v>153.69999999999999</v>
      </c>
    </row>
    <row r="2195" spans="1:8" hidden="1" outlineLevel="2" collapsed="1" x14ac:dyDescent="0.3">
      <c r="A2195">
        <v>20231</v>
      </c>
      <c r="B2195" t="s">
        <v>66</v>
      </c>
      <c r="C2195" t="s">
        <v>67</v>
      </c>
      <c r="D2195" t="s">
        <v>68</v>
      </c>
      <c r="E2195" t="s">
        <v>404</v>
      </c>
      <c r="F2195">
        <v>193</v>
      </c>
      <c r="G2195">
        <v>211</v>
      </c>
      <c r="H2195">
        <v>70.169999999999987</v>
      </c>
    </row>
    <row r="2196" spans="1:8" hidden="1" outlineLevel="1" collapsed="1" x14ac:dyDescent="0.3">
      <c r="B2196" s="58" t="s">
        <v>164</v>
      </c>
      <c r="C2196" s="58"/>
      <c r="D2196" s="58"/>
      <c r="E2196" s="58"/>
      <c r="F2196" s="58">
        <f>SUBTOTAL(9,F2183:F2195)</f>
        <v>30184</v>
      </c>
      <c r="G2196" s="58">
        <f>SUBTOTAL(9,G2183:G2195)</f>
        <v>35075</v>
      </c>
      <c r="H2196" s="58">
        <f>SUBTOTAL(9,H2183:H2195)</f>
        <v>15420.34</v>
      </c>
    </row>
    <row r="2197" spans="1:8" hidden="1" outlineLevel="2" x14ac:dyDescent="0.3">
      <c r="A2197">
        <v>20231</v>
      </c>
      <c r="B2197" t="s">
        <v>69</v>
      </c>
      <c r="C2197" t="s">
        <v>70</v>
      </c>
      <c r="D2197" t="s">
        <v>71</v>
      </c>
      <c r="E2197">
        <v>-18</v>
      </c>
      <c r="F2197">
        <v>55</v>
      </c>
      <c r="G2197">
        <v>56</v>
      </c>
      <c r="H2197">
        <v>2.2299999999999995</v>
      </c>
    </row>
    <row r="2198" spans="1:8" hidden="1" outlineLevel="2" collapsed="1" x14ac:dyDescent="0.3">
      <c r="A2198">
        <v>20231</v>
      </c>
      <c r="B2198" t="s">
        <v>69</v>
      </c>
      <c r="C2198" t="s">
        <v>70</v>
      </c>
      <c r="D2198" t="s">
        <v>71</v>
      </c>
      <c r="E2198" t="s">
        <v>117</v>
      </c>
      <c r="F2198">
        <v>443</v>
      </c>
      <c r="G2198">
        <v>583</v>
      </c>
      <c r="H2198">
        <v>77.089999999999989</v>
      </c>
    </row>
    <row r="2199" spans="1:8" hidden="1" outlineLevel="2" collapsed="1" x14ac:dyDescent="0.3">
      <c r="A2199">
        <v>20231</v>
      </c>
      <c r="B2199" t="s">
        <v>69</v>
      </c>
      <c r="C2199" t="s">
        <v>70</v>
      </c>
      <c r="D2199" t="s">
        <v>71</v>
      </c>
      <c r="E2199" t="s">
        <v>118</v>
      </c>
      <c r="F2199">
        <v>2177</v>
      </c>
      <c r="G2199">
        <v>2986</v>
      </c>
      <c r="H2199">
        <v>433.01999999999992</v>
      </c>
    </row>
    <row r="2200" spans="1:8" hidden="1" outlineLevel="2" collapsed="1" x14ac:dyDescent="0.3">
      <c r="A2200">
        <v>20231</v>
      </c>
      <c r="B2200" t="s">
        <v>69</v>
      </c>
      <c r="C2200" t="s">
        <v>70</v>
      </c>
      <c r="D2200" t="s">
        <v>71</v>
      </c>
      <c r="E2200" t="s">
        <v>119</v>
      </c>
      <c r="F2200">
        <v>1689</v>
      </c>
      <c r="G2200">
        <v>2343</v>
      </c>
      <c r="H2200">
        <v>381.08000000000004</v>
      </c>
    </row>
    <row r="2201" spans="1:8" hidden="1" outlineLevel="2" collapsed="1" x14ac:dyDescent="0.3">
      <c r="A2201">
        <v>20231</v>
      </c>
      <c r="B2201" t="s">
        <v>69</v>
      </c>
      <c r="C2201" t="s">
        <v>70</v>
      </c>
      <c r="D2201" t="s">
        <v>71</v>
      </c>
      <c r="E2201" t="s">
        <v>120</v>
      </c>
      <c r="F2201">
        <v>1121</v>
      </c>
      <c r="G2201">
        <v>1534</v>
      </c>
      <c r="H2201">
        <v>269.4799999999999</v>
      </c>
    </row>
    <row r="2202" spans="1:8" hidden="1" outlineLevel="2" collapsed="1" x14ac:dyDescent="0.3">
      <c r="A2202">
        <v>20231</v>
      </c>
      <c r="B2202" t="s">
        <v>69</v>
      </c>
      <c r="C2202" t="s">
        <v>70</v>
      </c>
      <c r="D2202" t="s">
        <v>71</v>
      </c>
      <c r="E2202" t="s">
        <v>121</v>
      </c>
      <c r="F2202">
        <v>980</v>
      </c>
      <c r="G2202">
        <v>1360</v>
      </c>
      <c r="H2202">
        <v>261.10999999999996</v>
      </c>
    </row>
    <row r="2203" spans="1:8" hidden="1" outlineLevel="2" collapsed="1" x14ac:dyDescent="0.3">
      <c r="A2203">
        <v>20231</v>
      </c>
      <c r="B2203" t="s">
        <v>69</v>
      </c>
      <c r="C2203" t="s">
        <v>70</v>
      </c>
      <c r="D2203" t="s">
        <v>71</v>
      </c>
      <c r="E2203" t="s">
        <v>122</v>
      </c>
      <c r="F2203">
        <v>825</v>
      </c>
      <c r="G2203">
        <v>1169</v>
      </c>
      <c r="H2203">
        <v>228.59000000000003</v>
      </c>
    </row>
    <row r="2204" spans="1:8" hidden="1" outlineLevel="2" collapsed="1" x14ac:dyDescent="0.3">
      <c r="A2204">
        <v>20231</v>
      </c>
      <c r="B2204" t="s">
        <v>69</v>
      </c>
      <c r="C2204" t="s">
        <v>70</v>
      </c>
      <c r="D2204" t="s">
        <v>71</v>
      </c>
      <c r="E2204" t="s">
        <v>123</v>
      </c>
      <c r="F2204">
        <v>697</v>
      </c>
      <c r="G2204">
        <v>1046</v>
      </c>
      <c r="H2204">
        <v>204.13</v>
      </c>
    </row>
    <row r="2205" spans="1:8" hidden="1" outlineLevel="2" collapsed="1" x14ac:dyDescent="0.3">
      <c r="A2205">
        <v>20231</v>
      </c>
      <c r="B2205" t="s">
        <v>69</v>
      </c>
      <c r="C2205" t="s">
        <v>70</v>
      </c>
      <c r="D2205" t="s">
        <v>71</v>
      </c>
      <c r="E2205" t="s">
        <v>124</v>
      </c>
      <c r="F2205">
        <v>604</v>
      </c>
      <c r="G2205">
        <v>899</v>
      </c>
      <c r="H2205">
        <v>189.48</v>
      </c>
    </row>
    <row r="2206" spans="1:8" hidden="1" outlineLevel="2" collapsed="1" x14ac:dyDescent="0.3">
      <c r="A2206">
        <v>20231</v>
      </c>
      <c r="B2206" t="s">
        <v>69</v>
      </c>
      <c r="C2206" t="s">
        <v>70</v>
      </c>
      <c r="D2206" t="s">
        <v>71</v>
      </c>
      <c r="E2206" t="s">
        <v>125</v>
      </c>
      <c r="F2206">
        <v>500</v>
      </c>
      <c r="G2206">
        <v>703</v>
      </c>
      <c r="H2206">
        <v>151.89000000000004</v>
      </c>
    </row>
    <row r="2207" spans="1:8" hidden="1" outlineLevel="2" collapsed="1" x14ac:dyDescent="0.3">
      <c r="A2207">
        <v>20231</v>
      </c>
      <c r="B2207" t="s">
        <v>69</v>
      </c>
      <c r="C2207" t="s">
        <v>70</v>
      </c>
      <c r="D2207" t="s">
        <v>71</v>
      </c>
      <c r="E2207" t="s">
        <v>126</v>
      </c>
      <c r="F2207">
        <v>259</v>
      </c>
      <c r="G2207">
        <v>376</v>
      </c>
      <c r="H2207">
        <v>57.39</v>
      </c>
    </row>
    <row r="2208" spans="1:8" hidden="1" outlineLevel="2" collapsed="1" x14ac:dyDescent="0.3">
      <c r="A2208">
        <v>20231</v>
      </c>
      <c r="B2208" t="s">
        <v>69</v>
      </c>
      <c r="C2208" t="s">
        <v>70</v>
      </c>
      <c r="D2208" t="s">
        <v>71</v>
      </c>
      <c r="E2208" t="s">
        <v>403</v>
      </c>
      <c r="F2208">
        <v>69</v>
      </c>
      <c r="G2208">
        <v>83</v>
      </c>
      <c r="H2208">
        <v>12.09</v>
      </c>
    </row>
    <row r="2209" spans="1:8" hidden="1" outlineLevel="2" collapsed="1" x14ac:dyDescent="0.3">
      <c r="A2209">
        <v>20231</v>
      </c>
      <c r="B2209" t="s">
        <v>69</v>
      </c>
      <c r="C2209" t="s">
        <v>70</v>
      </c>
      <c r="D2209" t="s">
        <v>71</v>
      </c>
      <c r="E2209" t="s">
        <v>404</v>
      </c>
      <c r="F2209">
        <v>22</v>
      </c>
      <c r="G2209">
        <v>42</v>
      </c>
      <c r="H2209">
        <v>2.93</v>
      </c>
    </row>
    <row r="2210" spans="1:8" hidden="1" outlineLevel="1" collapsed="1" x14ac:dyDescent="0.3">
      <c r="B2210" s="58" t="s">
        <v>165</v>
      </c>
      <c r="C2210" s="58"/>
      <c r="D2210" s="58"/>
      <c r="E2210" s="58"/>
      <c r="F2210" s="58">
        <f>SUBTOTAL(9,F2197:F2209)</f>
        <v>9441</v>
      </c>
      <c r="G2210" s="58">
        <f>SUBTOTAL(9,G2197:G2209)</f>
        <v>13180</v>
      </c>
      <c r="H2210" s="58">
        <f>SUBTOTAL(9,H2197:H2209)</f>
        <v>2270.5099999999998</v>
      </c>
    </row>
    <row r="2211" spans="1:8" hidden="1" outlineLevel="2" x14ac:dyDescent="0.3">
      <c r="A2211">
        <v>20231</v>
      </c>
      <c r="B2211" t="s">
        <v>72</v>
      </c>
      <c r="C2211" t="s">
        <v>73</v>
      </c>
      <c r="D2211" t="s">
        <v>74</v>
      </c>
      <c r="E2211">
        <v>-18</v>
      </c>
      <c r="F2211">
        <v>4</v>
      </c>
      <c r="G2211">
        <v>4</v>
      </c>
      <c r="H2211">
        <v>0.15</v>
      </c>
    </row>
    <row r="2212" spans="1:8" hidden="1" outlineLevel="2" collapsed="1" x14ac:dyDescent="0.3">
      <c r="A2212">
        <v>20231</v>
      </c>
      <c r="B2212" t="s">
        <v>72</v>
      </c>
      <c r="C2212" t="s">
        <v>73</v>
      </c>
      <c r="D2212" t="s">
        <v>74</v>
      </c>
      <c r="E2212" t="s">
        <v>117</v>
      </c>
      <c r="F2212">
        <v>37</v>
      </c>
      <c r="G2212">
        <v>44</v>
      </c>
      <c r="H2212">
        <v>10.089999999999998</v>
      </c>
    </row>
    <row r="2213" spans="1:8" hidden="1" outlineLevel="2" collapsed="1" x14ac:dyDescent="0.3">
      <c r="A2213">
        <v>20231</v>
      </c>
      <c r="B2213" t="s">
        <v>72</v>
      </c>
      <c r="C2213" t="s">
        <v>73</v>
      </c>
      <c r="D2213" t="s">
        <v>74</v>
      </c>
      <c r="E2213" t="s">
        <v>118</v>
      </c>
      <c r="F2213">
        <v>541</v>
      </c>
      <c r="G2213">
        <v>666</v>
      </c>
      <c r="H2213">
        <v>234.93999999999994</v>
      </c>
    </row>
    <row r="2214" spans="1:8" hidden="1" outlineLevel="2" collapsed="1" x14ac:dyDescent="0.3">
      <c r="A2214">
        <v>20231</v>
      </c>
      <c r="B2214" t="s">
        <v>72</v>
      </c>
      <c r="C2214" t="s">
        <v>73</v>
      </c>
      <c r="D2214" t="s">
        <v>74</v>
      </c>
      <c r="E2214" t="s">
        <v>119</v>
      </c>
      <c r="F2214">
        <v>692</v>
      </c>
      <c r="G2214">
        <v>821</v>
      </c>
      <c r="H2214">
        <v>303.79999999999984</v>
      </c>
    </row>
    <row r="2215" spans="1:8" hidden="1" outlineLevel="2" collapsed="1" x14ac:dyDescent="0.3">
      <c r="A2215">
        <v>20231</v>
      </c>
      <c r="B2215" t="s">
        <v>72</v>
      </c>
      <c r="C2215" t="s">
        <v>73</v>
      </c>
      <c r="D2215" t="s">
        <v>74</v>
      </c>
      <c r="E2215" t="s">
        <v>120</v>
      </c>
      <c r="F2215">
        <v>409</v>
      </c>
      <c r="G2215">
        <v>559</v>
      </c>
      <c r="H2215">
        <v>182.50000000000009</v>
      </c>
    </row>
    <row r="2216" spans="1:8" hidden="1" outlineLevel="2" collapsed="1" x14ac:dyDescent="0.3">
      <c r="A2216">
        <v>20231</v>
      </c>
      <c r="B2216" t="s">
        <v>72</v>
      </c>
      <c r="C2216" t="s">
        <v>73</v>
      </c>
      <c r="D2216" t="s">
        <v>74</v>
      </c>
      <c r="E2216" t="s">
        <v>121</v>
      </c>
      <c r="F2216">
        <v>230</v>
      </c>
      <c r="G2216">
        <v>299</v>
      </c>
      <c r="H2216">
        <v>101.23000000000002</v>
      </c>
    </row>
    <row r="2217" spans="1:8" hidden="1" outlineLevel="2" collapsed="1" x14ac:dyDescent="0.3">
      <c r="A2217">
        <v>20231</v>
      </c>
      <c r="B2217" t="s">
        <v>72</v>
      </c>
      <c r="C2217" t="s">
        <v>73</v>
      </c>
      <c r="D2217" t="s">
        <v>74</v>
      </c>
      <c r="E2217" t="s">
        <v>122</v>
      </c>
      <c r="F2217">
        <v>201</v>
      </c>
      <c r="G2217">
        <v>286</v>
      </c>
      <c r="H2217">
        <v>80.079999999999984</v>
      </c>
    </row>
    <row r="2218" spans="1:8" hidden="1" outlineLevel="2" collapsed="1" x14ac:dyDescent="0.3">
      <c r="A2218">
        <v>20231</v>
      </c>
      <c r="B2218" t="s">
        <v>72</v>
      </c>
      <c r="C2218" t="s">
        <v>73</v>
      </c>
      <c r="D2218" t="s">
        <v>74</v>
      </c>
      <c r="E2218" t="s">
        <v>123</v>
      </c>
      <c r="F2218">
        <v>144</v>
      </c>
      <c r="G2218">
        <v>192</v>
      </c>
      <c r="H2218">
        <v>59.969999999999992</v>
      </c>
    </row>
    <row r="2219" spans="1:8" hidden="1" outlineLevel="2" collapsed="1" x14ac:dyDescent="0.3">
      <c r="A2219">
        <v>20231</v>
      </c>
      <c r="B2219" t="s">
        <v>72</v>
      </c>
      <c r="C2219" t="s">
        <v>73</v>
      </c>
      <c r="D2219" t="s">
        <v>74</v>
      </c>
      <c r="E2219" t="s">
        <v>124</v>
      </c>
      <c r="F2219">
        <v>102</v>
      </c>
      <c r="G2219">
        <v>129</v>
      </c>
      <c r="H2219">
        <v>36.390000000000008</v>
      </c>
    </row>
    <row r="2220" spans="1:8" hidden="1" outlineLevel="2" collapsed="1" x14ac:dyDescent="0.3">
      <c r="A2220">
        <v>20231</v>
      </c>
      <c r="B2220" t="s">
        <v>72</v>
      </c>
      <c r="C2220" t="s">
        <v>73</v>
      </c>
      <c r="D2220" t="s">
        <v>74</v>
      </c>
      <c r="E2220" t="s">
        <v>125</v>
      </c>
      <c r="F2220">
        <v>86</v>
      </c>
      <c r="G2220">
        <v>120</v>
      </c>
      <c r="H2220">
        <v>33.699999999999996</v>
      </c>
    </row>
    <row r="2221" spans="1:8" hidden="1" outlineLevel="2" collapsed="1" x14ac:dyDescent="0.3">
      <c r="A2221">
        <v>20231</v>
      </c>
      <c r="B2221" t="s">
        <v>72</v>
      </c>
      <c r="C2221" t="s">
        <v>73</v>
      </c>
      <c r="D2221" t="s">
        <v>74</v>
      </c>
      <c r="E2221" t="s">
        <v>126</v>
      </c>
      <c r="F2221">
        <v>57</v>
      </c>
      <c r="G2221">
        <v>66</v>
      </c>
      <c r="H2221">
        <v>17.030000000000005</v>
      </c>
    </row>
    <row r="2222" spans="1:8" hidden="1" outlineLevel="2" collapsed="1" x14ac:dyDescent="0.3">
      <c r="A2222">
        <v>20231</v>
      </c>
      <c r="B2222" t="s">
        <v>72</v>
      </c>
      <c r="C2222" t="s">
        <v>73</v>
      </c>
      <c r="D2222" t="s">
        <v>74</v>
      </c>
      <c r="E2222" t="s">
        <v>403</v>
      </c>
      <c r="F2222">
        <v>46</v>
      </c>
      <c r="G2222">
        <v>48</v>
      </c>
      <c r="H2222">
        <v>8.7099999999999991</v>
      </c>
    </row>
    <row r="2223" spans="1:8" hidden="1" outlineLevel="2" collapsed="1" x14ac:dyDescent="0.3">
      <c r="A2223">
        <v>20231</v>
      </c>
      <c r="B2223" t="s">
        <v>72</v>
      </c>
      <c r="C2223" t="s">
        <v>73</v>
      </c>
      <c r="D2223" t="s">
        <v>74</v>
      </c>
      <c r="E2223" t="s">
        <v>404</v>
      </c>
      <c r="F2223">
        <v>9</v>
      </c>
      <c r="G2223">
        <v>9</v>
      </c>
      <c r="H2223">
        <v>1.47</v>
      </c>
    </row>
    <row r="2224" spans="1:8" hidden="1" outlineLevel="1" collapsed="1" x14ac:dyDescent="0.3">
      <c r="B2224" s="58" t="s">
        <v>166</v>
      </c>
      <c r="C2224" s="58"/>
      <c r="D2224" s="58"/>
      <c r="E2224" s="58"/>
      <c r="F2224" s="58">
        <f>SUBTOTAL(9,F2211:F2223)</f>
        <v>2558</v>
      </c>
      <c r="G2224" s="58">
        <f>SUBTOTAL(9,G2211:G2223)</f>
        <v>3243</v>
      </c>
      <c r="H2224" s="58">
        <f>SUBTOTAL(9,H2211:H2223)</f>
        <v>1070.06</v>
      </c>
    </row>
    <row r="2225" spans="1:8" hidden="1" outlineLevel="2" x14ac:dyDescent="0.3">
      <c r="A2225">
        <v>20231</v>
      </c>
      <c r="B2225" t="s">
        <v>75</v>
      </c>
      <c r="C2225" t="s">
        <v>76</v>
      </c>
      <c r="D2225" t="s">
        <v>77</v>
      </c>
      <c r="E2225" t="s">
        <v>117</v>
      </c>
      <c r="F2225">
        <v>16</v>
      </c>
      <c r="G2225">
        <v>21</v>
      </c>
      <c r="H2225">
        <v>6.2299999999999995</v>
      </c>
    </row>
    <row r="2226" spans="1:8" hidden="1" outlineLevel="2" collapsed="1" x14ac:dyDescent="0.3">
      <c r="A2226">
        <v>20231</v>
      </c>
      <c r="B2226" t="s">
        <v>75</v>
      </c>
      <c r="C2226" t="s">
        <v>76</v>
      </c>
      <c r="D2226" t="s">
        <v>77</v>
      </c>
      <c r="E2226" t="s">
        <v>118</v>
      </c>
      <c r="F2226">
        <v>254</v>
      </c>
      <c r="G2226">
        <v>278</v>
      </c>
      <c r="H2226">
        <v>152.99</v>
      </c>
    </row>
    <row r="2227" spans="1:8" hidden="1" outlineLevel="2" collapsed="1" x14ac:dyDescent="0.3">
      <c r="A2227">
        <v>20231</v>
      </c>
      <c r="B2227" t="s">
        <v>75</v>
      </c>
      <c r="C2227" t="s">
        <v>76</v>
      </c>
      <c r="D2227" t="s">
        <v>77</v>
      </c>
      <c r="E2227" t="s">
        <v>119</v>
      </c>
      <c r="F2227">
        <v>323</v>
      </c>
      <c r="G2227">
        <v>342</v>
      </c>
      <c r="H2227">
        <v>211.60000000000005</v>
      </c>
    </row>
    <row r="2228" spans="1:8" hidden="1" outlineLevel="2" collapsed="1" x14ac:dyDescent="0.3">
      <c r="A2228">
        <v>20231</v>
      </c>
      <c r="B2228" t="s">
        <v>75</v>
      </c>
      <c r="C2228" t="s">
        <v>76</v>
      </c>
      <c r="D2228" t="s">
        <v>77</v>
      </c>
      <c r="E2228" t="s">
        <v>120</v>
      </c>
      <c r="F2228">
        <v>154</v>
      </c>
      <c r="G2228">
        <v>167</v>
      </c>
      <c r="H2228">
        <v>97.27</v>
      </c>
    </row>
    <row r="2229" spans="1:8" hidden="1" outlineLevel="2" collapsed="1" x14ac:dyDescent="0.3">
      <c r="A2229">
        <v>20231</v>
      </c>
      <c r="B2229" t="s">
        <v>75</v>
      </c>
      <c r="C2229" t="s">
        <v>76</v>
      </c>
      <c r="D2229" t="s">
        <v>77</v>
      </c>
      <c r="E2229" t="s">
        <v>121</v>
      </c>
      <c r="F2229">
        <v>112</v>
      </c>
      <c r="G2229">
        <v>124</v>
      </c>
      <c r="H2229">
        <v>67.350000000000023</v>
      </c>
    </row>
    <row r="2230" spans="1:8" hidden="1" outlineLevel="2" collapsed="1" x14ac:dyDescent="0.3">
      <c r="A2230">
        <v>20231</v>
      </c>
      <c r="B2230" t="s">
        <v>75</v>
      </c>
      <c r="C2230" t="s">
        <v>76</v>
      </c>
      <c r="D2230" t="s">
        <v>77</v>
      </c>
      <c r="E2230" t="s">
        <v>122</v>
      </c>
      <c r="F2230">
        <v>100</v>
      </c>
      <c r="G2230">
        <v>111</v>
      </c>
      <c r="H2230">
        <v>61.599999999999994</v>
      </c>
    </row>
    <row r="2231" spans="1:8" hidden="1" outlineLevel="2" collapsed="1" x14ac:dyDescent="0.3">
      <c r="A2231">
        <v>20231</v>
      </c>
      <c r="B2231" t="s">
        <v>75</v>
      </c>
      <c r="C2231" t="s">
        <v>76</v>
      </c>
      <c r="D2231" t="s">
        <v>77</v>
      </c>
      <c r="E2231" t="s">
        <v>123</v>
      </c>
      <c r="F2231">
        <v>72</v>
      </c>
      <c r="G2231">
        <v>87</v>
      </c>
      <c r="H2231">
        <v>45.309999999999988</v>
      </c>
    </row>
    <row r="2232" spans="1:8" hidden="1" outlineLevel="2" collapsed="1" x14ac:dyDescent="0.3">
      <c r="A2232">
        <v>20231</v>
      </c>
      <c r="B2232" t="s">
        <v>75</v>
      </c>
      <c r="C2232" t="s">
        <v>76</v>
      </c>
      <c r="D2232" t="s">
        <v>77</v>
      </c>
      <c r="E2232" t="s">
        <v>124</v>
      </c>
      <c r="F2232">
        <v>70</v>
      </c>
      <c r="G2232">
        <v>83</v>
      </c>
      <c r="H2232">
        <v>39.049999999999976</v>
      </c>
    </row>
    <row r="2233" spans="1:8" hidden="1" outlineLevel="2" collapsed="1" x14ac:dyDescent="0.3">
      <c r="A2233">
        <v>20231</v>
      </c>
      <c r="B2233" t="s">
        <v>75</v>
      </c>
      <c r="C2233" t="s">
        <v>76</v>
      </c>
      <c r="D2233" t="s">
        <v>77</v>
      </c>
      <c r="E2233" t="s">
        <v>125</v>
      </c>
      <c r="F2233">
        <v>72</v>
      </c>
      <c r="G2233">
        <v>78</v>
      </c>
      <c r="H2233">
        <v>41.010000000000005</v>
      </c>
    </row>
    <row r="2234" spans="1:8" hidden="1" outlineLevel="2" collapsed="1" x14ac:dyDescent="0.3">
      <c r="A2234">
        <v>20231</v>
      </c>
      <c r="B2234" t="s">
        <v>75</v>
      </c>
      <c r="C2234" t="s">
        <v>76</v>
      </c>
      <c r="D2234" t="s">
        <v>77</v>
      </c>
      <c r="E2234" t="s">
        <v>126</v>
      </c>
      <c r="F2234">
        <v>48</v>
      </c>
      <c r="G2234">
        <v>49</v>
      </c>
      <c r="H2234">
        <v>27.08</v>
      </c>
    </row>
    <row r="2235" spans="1:8" hidden="1" outlineLevel="2" collapsed="1" x14ac:dyDescent="0.3">
      <c r="A2235">
        <v>20231</v>
      </c>
      <c r="B2235" t="s">
        <v>75</v>
      </c>
      <c r="C2235" t="s">
        <v>76</v>
      </c>
      <c r="D2235" t="s">
        <v>77</v>
      </c>
      <c r="E2235" t="s">
        <v>403</v>
      </c>
      <c r="F2235">
        <v>18</v>
      </c>
      <c r="G2235">
        <v>18</v>
      </c>
      <c r="H2235">
        <v>4</v>
      </c>
    </row>
    <row r="2236" spans="1:8" hidden="1" outlineLevel="2" collapsed="1" x14ac:dyDescent="0.3">
      <c r="A2236">
        <v>20231</v>
      </c>
      <c r="B2236" t="s">
        <v>75</v>
      </c>
      <c r="C2236" t="s">
        <v>76</v>
      </c>
      <c r="D2236" t="s">
        <v>77</v>
      </c>
      <c r="E2236" t="s">
        <v>404</v>
      </c>
      <c r="F2236">
        <v>8</v>
      </c>
      <c r="G2236">
        <v>10</v>
      </c>
      <c r="H2236">
        <v>1.1700000000000002</v>
      </c>
    </row>
    <row r="2237" spans="1:8" hidden="1" outlineLevel="1" collapsed="1" x14ac:dyDescent="0.3">
      <c r="B2237" s="58" t="s">
        <v>167</v>
      </c>
      <c r="C2237" s="58"/>
      <c r="D2237" s="58"/>
      <c r="E2237" s="58"/>
      <c r="F2237" s="58">
        <f>SUBTOTAL(9,F2225:F2236)</f>
        <v>1247</v>
      </c>
      <c r="G2237" s="58">
        <f>SUBTOTAL(9,G2225:G2236)</f>
        <v>1368</v>
      </c>
      <c r="H2237" s="58">
        <f>SUBTOTAL(9,H2225:H2236)</f>
        <v>754.66</v>
      </c>
    </row>
    <row r="2238" spans="1:8" hidden="1" outlineLevel="2" x14ac:dyDescent="0.3">
      <c r="A2238">
        <v>20231</v>
      </c>
      <c r="B2238" t="s">
        <v>78</v>
      </c>
      <c r="C2238" t="s">
        <v>79</v>
      </c>
      <c r="D2238" t="s">
        <v>80</v>
      </c>
      <c r="E2238" t="s">
        <v>117</v>
      </c>
      <c r="F2238">
        <v>3</v>
      </c>
      <c r="G2238">
        <v>4</v>
      </c>
      <c r="H2238">
        <v>0.71999999999999986</v>
      </c>
    </row>
    <row r="2239" spans="1:8" hidden="1" outlineLevel="2" collapsed="1" x14ac:dyDescent="0.3">
      <c r="A2239">
        <v>20231</v>
      </c>
      <c r="B2239" t="s">
        <v>78</v>
      </c>
      <c r="C2239" t="s">
        <v>79</v>
      </c>
      <c r="D2239" t="s">
        <v>80</v>
      </c>
      <c r="E2239" t="s">
        <v>118</v>
      </c>
      <c r="F2239">
        <v>84</v>
      </c>
      <c r="G2239">
        <v>95</v>
      </c>
      <c r="H2239">
        <v>43.500000000000007</v>
      </c>
    </row>
    <row r="2240" spans="1:8" hidden="1" outlineLevel="2" collapsed="1" x14ac:dyDescent="0.3">
      <c r="A2240">
        <v>20231</v>
      </c>
      <c r="B2240" t="s">
        <v>78</v>
      </c>
      <c r="C2240" t="s">
        <v>79</v>
      </c>
      <c r="D2240" t="s">
        <v>80</v>
      </c>
      <c r="E2240" t="s">
        <v>119</v>
      </c>
      <c r="F2240">
        <v>78</v>
      </c>
      <c r="G2240">
        <v>91</v>
      </c>
      <c r="H2240">
        <v>35.629999999999995</v>
      </c>
    </row>
    <row r="2241" spans="1:8" hidden="1" outlineLevel="2" collapsed="1" x14ac:dyDescent="0.3">
      <c r="A2241">
        <v>20231</v>
      </c>
      <c r="B2241" t="s">
        <v>78</v>
      </c>
      <c r="C2241" t="s">
        <v>79</v>
      </c>
      <c r="D2241" t="s">
        <v>80</v>
      </c>
      <c r="E2241" t="s">
        <v>120</v>
      </c>
      <c r="F2241">
        <v>56</v>
      </c>
      <c r="G2241">
        <v>65</v>
      </c>
      <c r="H2241">
        <v>23.749999999999996</v>
      </c>
    </row>
    <row r="2242" spans="1:8" hidden="1" outlineLevel="2" collapsed="1" x14ac:dyDescent="0.3">
      <c r="A2242">
        <v>20231</v>
      </c>
      <c r="B2242" t="s">
        <v>78</v>
      </c>
      <c r="C2242" t="s">
        <v>79</v>
      </c>
      <c r="D2242" t="s">
        <v>80</v>
      </c>
      <c r="E2242" t="s">
        <v>121</v>
      </c>
      <c r="F2242">
        <v>45</v>
      </c>
      <c r="G2242">
        <v>53</v>
      </c>
      <c r="H2242">
        <v>17.25</v>
      </c>
    </row>
    <row r="2243" spans="1:8" hidden="1" outlineLevel="2" collapsed="1" x14ac:dyDescent="0.3">
      <c r="A2243">
        <v>20231</v>
      </c>
      <c r="B2243" t="s">
        <v>78</v>
      </c>
      <c r="C2243" t="s">
        <v>79</v>
      </c>
      <c r="D2243" t="s">
        <v>80</v>
      </c>
      <c r="E2243" t="s">
        <v>122</v>
      </c>
      <c r="F2243">
        <v>49</v>
      </c>
      <c r="G2243">
        <v>57</v>
      </c>
      <c r="H2243">
        <v>20.840000000000003</v>
      </c>
    </row>
    <row r="2244" spans="1:8" hidden="1" outlineLevel="2" collapsed="1" x14ac:dyDescent="0.3">
      <c r="A2244">
        <v>20231</v>
      </c>
      <c r="B2244" t="s">
        <v>78</v>
      </c>
      <c r="C2244" t="s">
        <v>79</v>
      </c>
      <c r="D2244" t="s">
        <v>80</v>
      </c>
      <c r="E2244" t="s">
        <v>123</v>
      </c>
      <c r="F2244">
        <v>43</v>
      </c>
      <c r="G2244">
        <v>54</v>
      </c>
      <c r="H2244">
        <v>15.66</v>
      </c>
    </row>
    <row r="2245" spans="1:8" hidden="1" outlineLevel="2" collapsed="1" x14ac:dyDescent="0.3">
      <c r="A2245">
        <v>20231</v>
      </c>
      <c r="B2245" t="s">
        <v>78</v>
      </c>
      <c r="C2245" t="s">
        <v>79</v>
      </c>
      <c r="D2245" t="s">
        <v>80</v>
      </c>
      <c r="E2245" t="s">
        <v>124</v>
      </c>
      <c r="F2245">
        <v>55</v>
      </c>
      <c r="G2245">
        <v>67</v>
      </c>
      <c r="H2245">
        <v>24.08</v>
      </c>
    </row>
    <row r="2246" spans="1:8" hidden="1" outlineLevel="2" collapsed="1" x14ac:dyDescent="0.3">
      <c r="A2246">
        <v>20231</v>
      </c>
      <c r="B2246" t="s">
        <v>78</v>
      </c>
      <c r="C2246" t="s">
        <v>79</v>
      </c>
      <c r="D2246" t="s">
        <v>80</v>
      </c>
      <c r="E2246" t="s">
        <v>125</v>
      </c>
      <c r="F2246">
        <v>41</v>
      </c>
      <c r="G2246">
        <v>59</v>
      </c>
      <c r="H2246">
        <v>18.460000000000004</v>
      </c>
    </row>
    <row r="2247" spans="1:8" hidden="1" outlineLevel="2" collapsed="1" x14ac:dyDescent="0.3">
      <c r="A2247">
        <v>20231</v>
      </c>
      <c r="B2247" t="s">
        <v>78</v>
      </c>
      <c r="C2247" t="s">
        <v>79</v>
      </c>
      <c r="D2247" t="s">
        <v>80</v>
      </c>
      <c r="E2247" t="s">
        <v>126</v>
      </c>
      <c r="F2247">
        <v>40</v>
      </c>
      <c r="G2247">
        <v>52</v>
      </c>
      <c r="H2247">
        <v>12.760000000000002</v>
      </c>
    </row>
    <row r="2248" spans="1:8" hidden="1" outlineLevel="2" collapsed="1" x14ac:dyDescent="0.3">
      <c r="A2248">
        <v>20231</v>
      </c>
      <c r="B2248" t="s">
        <v>78</v>
      </c>
      <c r="C2248" t="s">
        <v>79</v>
      </c>
      <c r="D2248" t="s">
        <v>80</v>
      </c>
      <c r="E2248" t="s">
        <v>403</v>
      </c>
      <c r="F2248">
        <v>20</v>
      </c>
      <c r="G2248">
        <v>23</v>
      </c>
      <c r="H2248">
        <v>4.9099999999999993</v>
      </c>
    </row>
    <row r="2249" spans="1:8" hidden="1" outlineLevel="2" collapsed="1" x14ac:dyDescent="0.3">
      <c r="A2249">
        <v>20231</v>
      </c>
      <c r="B2249" t="s">
        <v>78</v>
      </c>
      <c r="C2249" t="s">
        <v>79</v>
      </c>
      <c r="D2249" t="s">
        <v>80</v>
      </c>
      <c r="E2249" t="s">
        <v>404</v>
      </c>
      <c r="F2249">
        <v>11</v>
      </c>
      <c r="G2249">
        <v>13</v>
      </c>
      <c r="H2249">
        <v>1.8499999999999999</v>
      </c>
    </row>
    <row r="2250" spans="1:8" hidden="1" outlineLevel="1" collapsed="1" x14ac:dyDescent="0.3">
      <c r="B2250" s="58" t="s">
        <v>168</v>
      </c>
      <c r="C2250" s="58"/>
      <c r="D2250" s="58"/>
      <c r="E2250" s="58"/>
      <c r="F2250" s="58">
        <f>SUBTOTAL(9,F2238:F2249)</f>
        <v>525</v>
      </c>
      <c r="G2250" s="58">
        <f>SUBTOTAL(9,G2238:G2249)</f>
        <v>633</v>
      </c>
      <c r="H2250" s="58">
        <f>SUBTOTAL(9,H2238:H2249)</f>
        <v>219.41</v>
      </c>
    </row>
    <row r="2251" spans="1:8" hidden="1" outlineLevel="2" x14ac:dyDescent="0.3">
      <c r="A2251">
        <v>20231</v>
      </c>
      <c r="B2251" t="s">
        <v>81</v>
      </c>
      <c r="C2251" t="s">
        <v>82</v>
      </c>
      <c r="D2251" t="s">
        <v>83</v>
      </c>
      <c r="E2251">
        <v>-18</v>
      </c>
      <c r="F2251">
        <v>13</v>
      </c>
      <c r="G2251">
        <v>13</v>
      </c>
      <c r="H2251">
        <v>0.26</v>
      </c>
    </row>
    <row r="2252" spans="1:8" hidden="1" outlineLevel="2" collapsed="1" x14ac:dyDescent="0.3">
      <c r="A2252">
        <v>20231</v>
      </c>
      <c r="B2252" t="s">
        <v>81</v>
      </c>
      <c r="C2252" t="s">
        <v>82</v>
      </c>
      <c r="D2252" t="s">
        <v>83</v>
      </c>
      <c r="E2252" t="s">
        <v>117</v>
      </c>
      <c r="F2252">
        <v>254</v>
      </c>
      <c r="G2252">
        <v>295</v>
      </c>
      <c r="H2252">
        <v>67.740000000000009</v>
      </c>
    </row>
    <row r="2253" spans="1:8" hidden="1" outlineLevel="2" collapsed="1" x14ac:dyDescent="0.3">
      <c r="A2253">
        <v>20231</v>
      </c>
      <c r="B2253" t="s">
        <v>81</v>
      </c>
      <c r="C2253" t="s">
        <v>82</v>
      </c>
      <c r="D2253" t="s">
        <v>83</v>
      </c>
      <c r="E2253" t="s">
        <v>118</v>
      </c>
      <c r="F2253">
        <v>1312</v>
      </c>
      <c r="G2253">
        <v>1506</v>
      </c>
      <c r="H2253">
        <v>547.6400000000001</v>
      </c>
    </row>
    <row r="2254" spans="1:8" hidden="1" outlineLevel="2" collapsed="1" x14ac:dyDescent="0.3">
      <c r="A2254">
        <v>20231</v>
      </c>
      <c r="B2254" t="s">
        <v>81</v>
      </c>
      <c r="C2254" t="s">
        <v>82</v>
      </c>
      <c r="D2254" t="s">
        <v>83</v>
      </c>
      <c r="E2254" t="s">
        <v>119</v>
      </c>
      <c r="F2254">
        <v>1160</v>
      </c>
      <c r="G2254">
        <v>1322</v>
      </c>
      <c r="H2254">
        <v>556.04999999999995</v>
      </c>
    </row>
    <row r="2255" spans="1:8" hidden="1" outlineLevel="2" collapsed="1" x14ac:dyDescent="0.3">
      <c r="A2255">
        <v>20231</v>
      </c>
      <c r="B2255" t="s">
        <v>81</v>
      </c>
      <c r="C2255" t="s">
        <v>82</v>
      </c>
      <c r="D2255" t="s">
        <v>83</v>
      </c>
      <c r="E2255" t="s">
        <v>120</v>
      </c>
      <c r="F2255">
        <v>723</v>
      </c>
      <c r="G2255">
        <v>844</v>
      </c>
      <c r="H2255">
        <v>349.65999999999997</v>
      </c>
    </row>
    <row r="2256" spans="1:8" hidden="1" outlineLevel="2" collapsed="1" x14ac:dyDescent="0.3">
      <c r="A2256">
        <v>20231</v>
      </c>
      <c r="B2256" t="s">
        <v>81</v>
      </c>
      <c r="C2256" t="s">
        <v>82</v>
      </c>
      <c r="D2256" t="s">
        <v>83</v>
      </c>
      <c r="E2256" t="s">
        <v>121</v>
      </c>
      <c r="F2256">
        <v>501</v>
      </c>
      <c r="G2256">
        <v>584</v>
      </c>
      <c r="H2256">
        <v>242.54000000000005</v>
      </c>
    </row>
    <row r="2257" spans="1:8" hidden="1" outlineLevel="2" collapsed="1" x14ac:dyDescent="0.3">
      <c r="A2257">
        <v>20231</v>
      </c>
      <c r="B2257" t="s">
        <v>81</v>
      </c>
      <c r="C2257" t="s">
        <v>82</v>
      </c>
      <c r="D2257" t="s">
        <v>83</v>
      </c>
      <c r="E2257" t="s">
        <v>122</v>
      </c>
      <c r="F2257">
        <v>377</v>
      </c>
      <c r="G2257">
        <v>458</v>
      </c>
      <c r="H2257">
        <v>179.95000000000007</v>
      </c>
    </row>
    <row r="2258" spans="1:8" hidden="1" outlineLevel="2" collapsed="1" x14ac:dyDescent="0.3">
      <c r="A2258">
        <v>20231</v>
      </c>
      <c r="B2258" t="s">
        <v>81</v>
      </c>
      <c r="C2258" t="s">
        <v>82</v>
      </c>
      <c r="D2258" t="s">
        <v>83</v>
      </c>
      <c r="E2258" t="s">
        <v>123</v>
      </c>
      <c r="F2258">
        <v>360</v>
      </c>
      <c r="G2258">
        <v>418</v>
      </c>
      <c r="H2258">
        <v>173.43</v>
      </c>
    </row>
    <row r="2259" spans="1:8" hidden="1" outlineLevel="2" collapsed="1" x14ac:dyDescent="0.3">
      <c r="A2259">
        <v>20231</v>
      </c>
      <c r="B2259" t="s">
        <v>81</v>
      </c>
      <c r="C2259" t="s">
        <v>82</v>
      </c>
      <c r="D2259" t="s">
        <v>83</v>
      </c>
      <c r="E2259" t="s">
        <v>124</v>
      </c>
      <c r="F2259">
        <v>302</v>
      </c>
      <c r="G2259">
        <v>365</v>
      </c>
      <c r="H2259">
        <v>137.93</v>
      </c>
    </row>
    <row r="2260" spans="1:8" hidden="1" outlineLevel="2" collapsed="1" x14ac:dyDescent="0.3">
      <c r="A2260">
        <v>20231</v>
      </c>
      <c r="B2260" t="s">
        <v>81</v>
      </c>
      <c r="C2260" t="s">
        <v>82</v>
      </c>
      <c r="D2260" t="s">
        <v>83</v>
      </c>
      <c r="E2260" t="s">
        <v>125</v>
      </c>
      <c r="F2260">
        <v>271</v>
      </c>
      <c r="G2260">
        <v>314</v>
      </c>
      <c r="H2260">
        <v>104.13000000000002</v>
      </c>
    </row>
    <row r="2261" spans="1:8" hidden="1" outlineLevel="2" collapsed="1" x14ac:dyDescent="0.3">
      <c r="A2261">
        <v>20231</v>
      </c>
      <c r="B2261" t="s">
        <v>81</v>
      </c>
      <c r="C2261" t="s">
        <v>82</v>
      </c>
      <c r="D2261" t="s">
        <v>83</v>
      </c>
      <c r="E2261" t="s">
        <v>126</v>
      </c>
      <c r="F2261">
        <v>169</v>
      </c>
      <c r="G2261">
        <v>186</v>
      </c>
      <c r="H2261">
        <v>59.370000000000005</v>
      </c>
    </row>
    <row r="2262" spans="1:8" hidden="1" outlineLevel="2" collapsed="1" x14ac:dyDescent="0.3">
      <c r="A2262">
        <v>20231</v>
      </c>
      <c r="B2262" t="s">
        <v>81</v>
      </c>
      <c r="C2262" t="s">
        <v>82</v>
      </c>
      <c r="D2262" t="s">
        <v>83</v>
      </c>
      <c r="E2262" t="s">
        <v>403</v>
      </c>
      <c r="F2262">
        <v>136</v>
      </c>
      <c r="G2262">
        <v>151</v>
      </c>
      <c r="H2262">
        <v>35.44</v>
      </c>
    </row>
    <row r="2263" spans="1:8" hidden="1" outlineLevel="2" collapsed="1" x14ac:dyDescent="0.3">
      <c r="A2263">
        <v>20231</v>
      </c>
      <c r="B2263" t="s">
        <v>81</v>
      </c>
      <c r="C2263" t="s">
        <v>82</v>
      </c>
      <c r="D2263" t="s">
        <v>83</v>
      </c>
      <c r="E2263" t="s">
        <v>404</v>
      </c>
      <c r="F2263">
        <v>72</v>
      </c>
      <c r="G2263">
        <v>77</v>
      </c>
      <c r="H2263">
        <v>17.099999999999998</v>
      </c>
    </row>
    <row r="2264" spans="1:8" hidden="1" outlineLevel="1" collapsed="1" x14ac:dyDescent="0.3">
      <c r="B2264" s="58" t="s">
        <v>169</v>
      </c>
      <c r="C2264" s="58"/>
      <c r="D2264" s="58"/>
      <c r="E2264" s="58"/>
      <c r="F2264" s="58">
        <f>SUBTOTAL(9,F2251:F2263)</f>
        <v>5650</v>
      </c>
      <c r="G2264" s="58">
        <f>SUBTOTAL(9,G2251:G2263)</f>
        <v>6533</v>
      </c>
      <c r="H2264" s="58">
        <f>SUBTOTAL(9,H2251:H2263)</f>
        <v>2471.2399999999998</v>
      </c>
    </row>
    <row r="2265" spans="1:8" hidden="1" outlineLevel="2" x14ac:dyDescent="0.3">
      <c r="A2265">
        <v>20231</v>
      </c>
      <c r="B2265" t="s">
        <v>84</v>
      </c>
      <c r="C2265" t="s">
        <v>85</v>
      </c>
      <c r="D2265" t="s">
        <v>86</v>
      </c>
      <c r="E2265">
        <v>-18</v>
      </c>
      <c r="F2265">
        <v>46</v>
      </c>
      <c r="G2265">
        <v>46</v>
      </c>
      <c r="H2265">
        <v>2.44</v>
      </c>
    </row>
    <row r="2266" spans="1:8" hidden="1" outlineLevel="2" collapsed="1" x14ac:dyDescent="0.3">
      <c r="A2266">
        <v>20231</v>
      </c>
      <c r="B2266" t="s">
        <v>84</v>
      </c>
      <c r="C2266" t="s">
        <v>85</v>
      </c>
      <c r="D2266" t="s">
        <v>86</v>
      </c>
      <c r="E2266" t="s">
        <v>117</v>
      </c>
      <c r="F2266">
        <v>636</v>
      </c>
      <c r="G2266">
        <v>762</v>
      </c>
      <c r="H2266">
        <v>190.24</v>
      </c>
    </row>
    <row r="2267" spans="1:8" hidden="1" outlineLevel="2" collapsed="1" x14ac:dyDescent="0.3">
      <c r="A2267">
        <v>20231</v>
      </c>
      <c r="B2267" t="s">
        <v>84</v>
      </c>
      <c r="C2267" t="s">
        <v>85</v>
      </c>
      <c r="D2267" t="s">
        <v>86</v>
      </c>
      <c r="E2267" t="s">
        <v>118</v>
      </c>
      <c r="F2267">
        <v>3902</v>
      </c>
      <c r="G2267">
        <v>4623</v>
      </c>
      <c r="H2267">
        <v>1583.9599999999998</v>
      </c>
    </row>
    <row r="2268" spans="1:8" hidden="1" outlineLevel="2" collapsed="1" x14ac:dyDescent="0.3">
      <c r="A2268">
        <v>20231</v>
      </c>
      <c r="B2268" t="s">
        <v>84</v>
      </c>
      <c r="C2268" t="s">
        <v>85</v>
      </c>
      <c r="D2268" t="s">
        <v>86</v>
      </c>
      <c r="E2268" t="s">
        <v>119</v>
      </c>
      <c r="F2268">
        <v>3618</v>
      </c>
      <c r="G2268">
        <v>4206</v>
      </c>
      <c r="H2268">
        <v>1522.5100000000007</v>
      </c>
    </row>
    <row r="2269" spans="1:8" hidden="1" outlineLevel="2" collapsed="1" x14ac:dyDescent="0.3">
      <c r="A2269">
        <v>20231</v>
      </c>
      <c r="B2269" t="s">
        <v>84</v>
      </c>
      <c r="C2269" t="s">
        <v>85</v>
      </c>
      <c r="D2269" t="s">
        <v>86</v>
      </c>
      <c r="E2269" t="s">
        <v>120</v>
      </c>
      <c r="F2269">
        <v>2627</v>
      </c>
      <c r="G2269">
        <v>3042</v>
      </c>
      <c r="H2269">
        <v>1127.8799999999997</v>
      </c>
    </row>
    <row r="2270" spans="1:8" hidden="1" outlineLevel="2" collapsed="1" x14ac:dyDescent="0.3">
      <c r="A2270">
        <v>20231</v>
      </c>
      <c r="B2270" t="s">
        <v>84</v>
      </c>
      <c r="C2270" t="s">
        <v>85</v>
      </c>
      <c r="D2270" t="s">
        <v>86</v>
      </c>
      <c r="E2270" t="s">
        <v>121</v>
      </c>
      <c r="F2270">
        <v>2108</v>
      </c>
      <c r="G2270">
        <v>2451</v>
      </c>
      <c r="H2270">
        <v>858.45999999999981</v>
      </c>
    </row>
    <row r="2271" spans="1:8" hidden="1" outlineLevel="2" collapsed="1" x14ac:dyDescent="0.3">
      <c r="A2271">
        <v>20231</v>
      </c>
      <c r="B2271" t="s">
        <v>84</v>
      </c>
      <c r="C2271" t="s">
        <v>85</v>
      </c>
      <c r="D2271" t="s">
        <v>86</v>
      </c>
      <c r="E2271" t="s">
        <v>122</v>
      </c>
      <c r="F2271">
        <v>1923</v>
      </c>
      <c r="G2271">
        <v>2236</v>
      </c>
      <c r="H2271">
        <v>822.92000000000019</v>
      </c>
    </row>
    <row r="2272" spans="1:8" hidden="1" outlineLevel="2" collapsed="1" x14ac:dyDescent="0.3">
      <c r="A2272">
        <v>20231</v>
      </c>
      <c r="B2272" t="s">
        <v>84</v>
      </c>
      <c r="C2272" t="s">
        <v>85</v>
      </c>
      <c r="D2272" t="s">
        <v>86</v>
      </c>
      <c r="E2272" t="s">
        <v>123</v>
      </c>
      <c r="F2272">
        <v>1578</v>
      </c>
      <c r="G2272">
        <v>1858</v>
      </c>
      <c r="H2272">
        <v>646.30999999999972</v>
      </c>
    </row>
    <row r="2273" spans="1:8" hidden="1" outlineLevel="2" collapsed="1" x14ac:dyDescent="0.3">
      <c r="A2273">
        <v>20231</v>
      </c>
      <c r="B2273" t="s">
        <v>84</v>
      </c>
      <c r="C2273" t="s">
        <v>85</v>
      </c>
      <c r="D2273" t="s">
        <v>86</v>
      </c>
      <c r="E2273" t="s">
        <v>124</v>
      </c>
      <c r="F2273">
        <v>1319</v>
      </c>
      <c r="G2273">
        <v>1561</v>
      </c>
      <c r="H2273">
        <v>525.12</v>
      </c>
    </row>
    <row r="2274" spans="1:8" hidden="1" outlineLevel="2" collapsed="1" x14ac:dyDescent="0.3">
      <c r="A2274">
        <v>20231</v>
      </c>
      <c r="B2274" t="s">
        <v>84</v>
      </c>
      <c r="C2274" t="s">
        <v>85</v>
      </c>
      <c r="D2274" t="s">
        <v>86</v>
      </c>
      <c r="E2274" t="s">
        <v>125</v>
      </c>
      <c r="F2274">
        <v>799</v>
      </c>
      <c r="G2274">
        <v>963</v>
      </c>
      <c r="H2274">
        <v>336.68000000000006</v>
      </c>
    </row>
    <row r="2275" spans="1:8" hidden="1" outlineLevel="2" collapsed="1" x14ac:dyDescent="0.3">
      <c r="A2275">
        <v>20231</v>
      </c>
      <c r="B2275" t="s">
        <v>84</v>
      </c>
      <c r="C2275" t="s">
        <v>85</v>
      </c>
      <c r="D2275" t="s">
        <v>86</v>
      </c>
      <c r="E2275" t="s">
        <v>126</v>
      </c>
      <c r="F2275">
        <v>459</v>
      </c>
      <c r="G2275">
        <v>521</v>
      </c>
      <c r="H2275">
        <v>175.43</v>
      </c>
    </row>
    <row r="2276" spans="1:8" hidden="1" outlineLevel="2" collapsed="1" x14ac:dyDescent="0.3">
      <c r="A2276">
        <v>20231</v>
      </c>
      <c r="B2276" t="s">
        <v>84</v>
      </c>
      <c r="C2276" t="s">
        <v>85</v>
      </c>
      <c r="D2276" t="s">
        <v>86</v>
      </c>
      <c r="E2276" t="s">
        <v>403</v>
      </c>
      <c r="F2276">
        <v>218</v>
      </c>
      <c r="G2276">
        <v>252</v>
      </c>
      <c r="H2276">
        <v>59.730000000000004</v>
      </c>
    </row>
    <row r="2277" spans="1:8" hidden="1" outlineLevel="2" collapsed="1" x14ac:dyDescent="0.3">
      <c r="A2277">
        <v>20231</v>
      </c>
      <c r="B2277" t="s">
        <v>84</v>
      </c>
      <c r="C2277" t="s">
        <v>85</v>
      </c>
      <c r="D2277" t="s">
        <v>86</v>
      </c>
      <c r="E2277" t="s">
        <v>404</v>
      </c>
      <c r="F2277">
        <v>73</v>
      </c>
      <c r="G2277">
        <v>85</v>
      </c>
      <c r="H2277">
        <v>15.35</v>
      </c>
    </row>
    <row r="2278" spans="1:8" hidden="1" outlineLevel="1" collapsed="1" x14ac:dyDescent="0.3">
      <c r="B2278" s="58" t="s">
        <v>170</v>
      </c>
      <c r="C2278" s="58"/>
      <c r="D2278" s="58"/>
      <c r="E2278" s="58"/>
      <c r="F2278" s="58">
        <f>SUBTOTAL(9,F2265:F2277)</f>
        <v>19306</v>
      </c>
      <c r="G2278" s="58">
        <f>SUBTOTAL(9,G2265:G2277)</f>
        <v>22606</v>
      </c>
      <c r="H2278" s="58">
        <f>SUBTOTAL(9,H2265:H2277)</f>
        <v>7867.0300000000007</v>
      </c>
    </row>
    <row r="2279" spans="1:8" hidden="1" outlineLevel="2" x14ac:dyDescent="0.3">
      <c r="A2279">
        <v>20231</v>
      </c>
      <c r="B2279" t="s">
        <v>87</v>
      </c>
      <c r="C2279" t="s">
        <v>88</v>
      </c>
      <c r="D2279" t="s">
        <v>89</v>
      </c>
      <c r="E2279">
        <v>-18</v>
      </c>
      <c r="F2279">
        <v>8</v>
      </c>
      <c r="G2279">
        <v>8</v>
      </c>
      <c r="H2279">
        <v>0.11</v>
      </c>
    </row>
    <row r="2280" spans="1:8" hidden="1" outlineLevel="2" collapsed="1" x14ac:dyDescent="0.3">
      <c r="A2280">
        <v>20231</v>
      </c>
      <c r="B2280" t="s">
        <v>87</v>
      </c>
      <c r="C2280" t="s">
        <v>88</v>
      </c>
      <c r="D2280" t="s">
        <v>89</v>
      </c>
      <c r="E2280" t="s">
        <v>117</v>
      </c>
      <c r="F2280">
        <v>23</v>
      </c>
      <c r="G2280">
        <v>27</v>
      </c>
      <c r="H2280">
        <v>6.0500000000000007</v>
      </c>
    </row>
    <row r="2281" spans="1:8" hidden="1" outlineLevel="2" collapsed="1" x14ac:dyDescent="0.3">
      <c r="A2281">
        <v>20231</v>
      </c>
      <c r="B2281" t="s">
        <v>87</v>
      </c>
      <c r="C2281" t="s">
        <v>88</v>
      </c>
      <c r="D2281" t="s">
        <v>89</v>
      </c>
      <c r="E2281" t="s">
        <v>118</v>
      </c>
      <c r="F2281">
        <v>145</v>
      </c>
      <c r="G2281">
        <v>196</v>
      </c>
      <c r="H2281">
        <v>60.65</v>
      </c>
    </row>
    <row r="2282" spans="1:8" hidden="1" outlineLevel="2" collapsed="1" x14ac:dyDescent="0.3">
      <c r="A2282">
        <v>20231</v>
      </c>
      <c r="B2282" t="s">
        <v>87</v>
      </c>
      <c r="C2282" t="s">
        <v>88</v>
      </c>
      <c r="D2282" t="s">
        <v>89</v>
      </c>
      <c r="E2282" t="s">
        <v>119</v>
      </c>
      <c r="F2282">
        <v>226</v>
      </c>
      <c r="G2282">
        <v>320</v>
      </c>
      <c r="H2282">
        <v>87.53</v>
      </c>
    </row>
    <row r="2283" spans="1:8" hidden="1" outlineLevel="2" collapsed="1" x14ac:dyDescent="0.3">
      <c r="A2283">
        <v>20231</v>
      </c>
      <c r="B2283" t="s">
        <v>87</v>
      </c>
      <c r="C2283" t="s">
        <v>88</v>
      </c>
      <c r="D2283" t="s">
        <v>89</v>
      </c>
      <c r="E2283" t="s">
        <v>120</v>
      </c>
      <c r="F2283">
        <v>184</v>
      </c>
      <c r="G2283">
        <v>309</v>
      </c>
      <c r="H2283">
        <v>59.64</v>
      </c>
    </row>
    <row r="2284" spans="1:8" hidden="1" outlineLevel="2" collapsed="1" x14ac:dyDescent="0.3">
      <c r="A2284">
        <v>20231</v>
      </c>
      <c r="B2284" t="s">
        <v>87</v>
      </c>
      <c r="C2284" t="s">
        <v>88</v>
      </c>
      <c r="D2284" t="s">
        <v>89</v>
      </c>
      <c r="E2284" t="s">
        <v>121</v>
      </c>
      <c r="F2284">
        <v>149</v>
      </c>
      <c r="G2284">
        <v>277</v>
      </c>
      <c r="H2284">
        <v>48.64</v>
      </c>
    </row>
    <row r="2285" spans="1:8" hidden="1" outlineLevel="2" collapsed="1" x14ac:dyDescent="0.3">
      <c r="A2285">
        <v>20231</v>
      </c>
      <c r="B2285" t="s">
        <v>87</v>
      </c>
      <c r="C2285" t="s">
        <v>88</v>
      </c>
      <c r="D2285" t="s">
        <v>89</v>
      </c>
      <c r="E2285" t="s">
        <v>122</v>
      </c>
      <c r="F2285">
        <v>150</v>
      </c>
      <c r="G2285">
        <v>302</v>
      </c>
      <c r="H2285">
        <v>46.98</v>
      </c>
    </row>
    <row r="2286" spans="1:8" hidden="1" outlineLevel="2" collapsed="1" x14ac:dyDescent="0.3">
      <c r="A2286">
        <v>20231</v>
      </c>
      <c r="B2286" t="s">
        <v>87</v>
      </c>
      <c r="C2286" t="s">
        <v>88</v>
      </c>
      <c r="D2286" t="s">
        <v>89</v>
      </c>
      <c r="E2286" t="s">
        <v>123</v>
      </c>
      <c r="F2286">
        <v>141</v>
      </c>
      <c r="G2286">
        <v>298</v>
      </c>
      <c r="H2286">
        <v>40.44</v>
      </c>
    </row>
    <row r="2287" spans="1:8" hidden="1" outlineLevel="2" collapsed="1" x14ac:dyDescent="0.3">
      <c r="A2287">
        <v>20231</v>
      </c>
      <c r="B2287" t="s">
        <v>87</v>
      </c>
      <c r="C2287" t="s">
        <v>88</v>
      </c>
      <c r="D2287" t="s">
        <v>89</v>
      </c>
      <c r="E2287" t="s">
        <v>124</v>
      </c>
      <c r="F2287">
        <v>118</v>
      </c>
      <c r="G2287">
        <v>250</v>
      </c>
      <c r="H2287">
        <v>30.349999999999991</v>
      </c>
    </row>
    <row r="2288" spans="1:8" hidden="1" outlineLevel="2" collapsed="1" x14ac:dyDescent="0.3">
      <c r="A2288">
        <v>20231</v>
      </c>
      <c r="B2288" t="s">
        <v>87</v>
      </c>
      <c r="C2288" t="s">
        <v>88</v>
      </c>
      <c r="D2288" t="s">
        <v>89</v>
      </c>
      <c r="E2288" t="s">
        <v>125</v>
      </c>
      <c r="F2288">
        <v>108</v>
      </c>
      <c r="G2288">
        <v>186</v>
      </c>
      <c r="H2288">
        <v>35.659999999999997</v>
      </c>
    </row>
    <row r="2289" spans="1:8" hidden="1" outlineLevel="2" collapsed="1" x14ac:dyDescent="0.3">
      <c r="A2289">
        <v>20231</v>
      </c>
      <c r="B2289" t="s">
        <v>87</v>
      </c>
      <c r="C2289" t="s">
        <v>88</v>
      </c>
      <c r="D2289" t="s">
        <v>89</v>
      </c>
      <c r="E2289" t="s">
        <v>126</v>
      </c>
      <c r="F2289">
        <v>75</v>
      </c>
      <c r="G2289">
        <v>124</v>
      </c>
      <c r="H2289">
        <v>20.109999999999996</v>
      </c>
    </row>
    <row r="2290" spans="1:8" hidden="1" outlineLevel="2" collapsed="1" x14ac:dyDescent="0.3">
      <c r="A2290">
        <v>20231</v>
      </c>
      <c r="B2290" t="s">
        <v>87</v>
      </c>
      <c r="C2290" t="s">
        <v>88</v>
      </c>
      <c r="D2290" t="s">
        <v>89</v>
      </c>
      <c r="E2290" t="s">
        <v>403</v>
      </c>
      <c r="F2290">
        <v>40</v>
      </c>
      <c r="G2290">
        <v>74</v>
      </c>
      <c r="H2290">
        <v>8.74</v>
      </c>
    </row>
    <row r="2291" spans="1:8" hidden="1" outlineLevel="2" collapsed="1" x14ac:dyDescent="0.3">
      <c r="A2291">
        <v>20231</v>
      </c>
      <c r="B2291" t="s">
        <v>87</v>
      </c>
      <c r="C2291" t="s">
        <v>88</v>
      </c>
      <c r="D2291" t="s">
        <v>89</v>
      </c>
      <c r="E2291" t="s">
        <v>404</v>
      </c>
      <c r="F2291">
        <v>18</v>
      </c>
      <c r="G2291">
        <v>21</v>
      </c>
      <c r="H2291">
        <v>1.77</v>
      </c>
    </row>
    <row r="2292" spans="1:8" hidden="1" outlineLevel="1" collapsed="1" x14ac:dyDescent="0.3">
      <c r="B2292" s="58" t="s">
        <v>171</v>
      </c>
      <c r="C2292" s="58"/>
      <c r="D2292" s="58"/>
      <c r="E2292" s="58"/>
      <c r="F2292" s="58">
        <f>SUBTOTAL(9,F2279:F2291)</f>
        <v>1385</v>
      </c>
      <c r="G2292" s="58">
        <f>SUBTOTAL(9,G2279:G2291)</f>
        <v>2392</v>
      </c>
      <c r="H2292" s="58">
        <f>SUBTOTAL(9,H2279:H2291)</f>
        <v>446.66999999999996</v>
      </c>
    </row>
    <row r="2293" spans="1:8" hidden="1" outlineLevel="2" x14ac:dyDescent="0.3">
      <c r="A2293">
        <v>20231</v>
      </c>
      <c r="B2293" t="s">
        <v>90</v>
      </c>
      <c r="C2293" t="s">
        <v>91</v>
      </c>
      <c r="D2293" t="s">
        <v>92</v>
      </c>
      <c r="E2293">
        <v>-18</v>
      </c>
      <c r="F2293">
        <v>2</v>
      </c>
      <c r="G2293">
        <v>2</v>
      </c>
      <c r="H2293">
        <v>0.08</v>
      </c>
    </row>
    <row r="2294" spans="1:8" hidden="1" outlineLevel="2" collapsed="1" x14ac:dyDescent="0.3">
      <c r="A2294">
        <v>20231</v>
      </c>
      <c r="B2294" t="s">
        <v>90</v>
      </c>
      <c r="C2294" t="s">
        <v>91</v>
      </c>
      <c r="D2294" t="s">
        <v>92</v>
      </c>
      <c r="E2294" t="s">
        <v>117</v>
      </c>
      <c r="F2294">
        <v>16</v>
      </c>
      <c r="G2294">
        <v>19</v>
      </c>
      <c r="H2294">
        <v>2.68</v>
      </c>
    </row>
    <row r="2295" spans="1:8" hidden="1" outlineLevel="2" collapsed="1" x14ac:dyDescent="0.3">
      <c r="A2295">
        <v>20231</v>
      </c>
      <c r="B2295" t="s">
        <v>90</v>
      </c>
      <c r="C2295" t="s">
        <v>91</v>
      </c>
      <c r="D2295" t="s">
        <v>92</v>
      </c>
      <c r="E2295" t="s">
        <v>118</v>
      </c>
      <c r="F2295">
        <v>127</v>
      </c>
      <c r="G2295">
        <v>160</v>
      </c>
      <c r="H2295">
        <v>30.169999999999998</v>
      </c>
    </row>
    <row r="2296" spans="1:8" hidden="1" outlineLevel="2" collapsed="1" x14ac:dyDescent="0.3">
      <c r="A2296">
        <v>20231</v>
      </c>
      <c r="B2296" t="s">
        <v>90</v>
      </c>
      <c r="C2296" t="s">
        <v>91</v>
      </c>
      <c r="D2296" t="s">
        <v>92</v>
      </c>
      <c r="E2296" t="s">
        <v>119</v>
      </c>
      <c r="F2296">
        <v>217</v>
      </c>
      <c r="G2296">
        <v>259</v>
      </c>
      <c r="H2296">
        <v>48.009999999999991</v>
      </c>
    </row>
    <row r="2297" spans="1:8" hidden="1" outlineLevel="2" collapsed="1" x14ac:dyDescent="0.3">
      <c r="A2297">
        <v>20231</v>
      </c>
      <c r="B2297" t="s">
        <v>90</v>
      </c>
      <c r="C2297" t="s">
        <v>91</v>
      </c>
      <c r="D2297" t="s">
        <v>92</v>
      </c>
      <c r="E2297" t="s">
        <v>120</v>
      </c>
      <c r="F2297">
        <v>159</v>
      </c>
      <c r="G2297">
        <v>183</v>
      </c>
      <c r="H2297">
        <v>26.140000000000004</v>
      </c>
    </row>
    <row r="2298" spans="1:8" hidden="1" outlineLevel="2" collapsed="1" x14ac:dyDescent="0.3">
      <c r="A2298">
        <v>20231</v>
      </c>
      <c r="B2298" t="s">
        <v>90</v>
      </c>
      <c r="C2298" t="s">
        <v>91</v>
      </c>
      <c r="D2298" t="s">
        <v>92</v>
      </c>
      <c r="E2298" t="s">
        <v>121</v>
      </c>
      <c r="F2298">
        <v>108</v>
      </c>
      <c r="G2298">
        <v>125</v>
      </c>
      <c r="H2298">
        <v>24.49</v>
      </c>
    </row>
    <row r="2299" spans="1:8" hidden="1" outlineLevel="2" collapsed="1" x14ac:dyDescent="0.3">
      <c r="A2299">
        <v>20231</v>
      </c>
      <c r="B2299" t="s">
        <v>90</v>
      </c>
      <c r="C2299" t="s">
        <v>91</v>
      </c>
      <c r="D2299" t="s">
        <v>92</v>
      </c>
      <c r="E2299" t="s">
        <v>122</v>
      </c>
      <c r="F2299">
        <v>136</v>
      </c>
      <c r="G2299">
        <v>154</v>
      </c>
      <c r="H2299">
        <v>36.119999999999997</v>
      </c>
    </row>
    <row r="2300" spans="1:8" hidden="1" outlineLevel="2" collapsed="1" x14ac:dyDescent="0.3">
      <c r="A2300">
        <v>20231</v>
      </c>
      <c r="B2300" t="s">
        <v>90</v>
      </c>
      <c r="C2300" t="s">
        <v>91</v>
      </c>
      <c r="D2300" t="s">
        <v>92</v>
      </c>
      <c r="E2300" t="s">
        <v>123</v>
      </c>
      <c r="F2300">
        <v>101</v>
      </c>
      <c r="G2300">
        <v>120</v>
      </c>
      <c r="H2300">
        <v>22.79</v>
      </c>
    </row>
    <row r="2301" spans="1:8" hidden="1" outlineLevel="2" collapsed="1" x14ac:dyDescent="0.3">
      <c r="A2301">
        <v>20231</v>
      </c>
      <c r="B2301" t="s">
        <v>90</v>
      </c>
      <c r="C2301" t="s">
        <v>91</v>
      </c>
      <c r="D2301" t="s">
        <v>92</v>
      </c>
      <c r="E2301" t="s">
        <v>124</v>
      </c>
      <c r="F2301">
        <v>108</v>
      </c>
      <c r="G2301">
        <v>121</v>
      </c>
      <c r="H2301">
        <v>27.480000000000011</v>
      </c>
    </row>
    <row r="2302" spans="1:8" hidden="1" outlineLevel="2" collapsed="1" x14ac:dyDescent="0.3">
      <c r="A2302">
        <v>20231</v>
      </c>
      <c r="B2302" t="s">
        <v>90</v>
      </c>
      <c r="C2302" t="s">
        <v>91</v>
      </c>
      <c r="D2302" t="s">
        <v>92</v>
      </c>
      <c r="E2302" t="s">
        <v>125</v>
      </c>
      <c r="F2302">
        <v>75</v>
      </c>
      <c r="G2302">
        <v>82</v>
      </c>
      <c r="H2302">
        <v>18.860000000000003</v>
      </c>
    </row>
    <row r="2303" spans="1:8" hidden="1" outlineLevel="2" collapsed="1" x14ac:dyDescent="0.3">
      <c r="A2303">
        <v>20231</v>
      </c>
      <c r="B2303" t="s">
        <v>90</v>
      </c>
      <c r="C2303" t="s">
        <v>91</v>
      </c>
      <c r="D2303" t="s">
        <v>92</v>
      </c>
      <c r="E2303" t="s">
        <v>126</v>
      </c>
      <c r="F2303">
        <v>58</v>
      </c>
      <c r="G2303">
        <v>70</v>
      </c>
      <c r="H2303">
        <v>14.950000000000001</v>
      </c>
    </row>
    <row r="2304" spans="1:8" hidden="1" outlineLevel="2" collapsed="1" x14ac:dyDescent="0.3">
      <c r="A2304">
        <v>20231</v>
      </c>
      <c r="B2304" t="s">
        <v>90</v>
      </c>
      <c r="C2304" t="s">
        <v>91</v>
      </c>
      <c r="D2304" t="s">
        <v>92</v>
      </c>
      <c r="E2304" t="s">
        <v>403</v>
      </c>
      <c r="F2304">
        <v>28</v>
      </c>
      <c r="G2304">
        <v>28</v>
      </c>
      <c r="H2304">
        <v>6.42</v>
      </c>
    </row>
    <row r="2305" spans="1:8" hidden="1" outlineLevel="2" collapsed="1" x14ac:dyDescent="0.3">
      <c r="A2305">
        <v>20231</v>
      </c>
      <c r="B2305" t="s">
        <v>90</v>
      </c>
      <c r="C2305" t="s">
        <v>91</v>
      </c>
      <c r="D2305" t="s">
        <v>92</v>
      </c>
      <c r="E2305" t="s">
        <v>404</v>
      </c>
      <c r="F2305">
        <v>22</v>
      </c>
      <c r="G2305">
        <v>23</v>
      </c>
      <c r="H2305">
        <v>4.6599999999999993</v>
      </c>
    </row>
    <row r="2306" spans="1:8" hidden="1" outlineLevel="1" collapsed="1" x14ac:dyDescent="0.3">
      <c r="B2306" s="58" t="s">
        <v>172</v>
      </c>
      <c r="C2306" s="58"/>
      <c r="D2306" s="58"/>
      <c r="E2306" s="58"/>
      <c r="F2306" s="58">
        <f>SUBTOTAL(9,F2293:F2305)</f>
        <v>1157</v>
      </c>
      <c r="G2306" s="58">
        <f>SUBTOTAL(9,G2293:G2305)</f>
        <v>1346</v>
      </c>
      <c r="H2306" s="58">
        <f>SUBTOTAL(9,H2293:H2305)</f>
        <v>262.85000000000002</v>
      </c>
    </row>
    <row r="2307" spans="1:8" hidden="1" outlineLevel="2" x14ac:dyDescent="0.3">
      <c r="A2307">
        <v>20231</v>
      </c>
      <c r="B2307" t="s">
        <v>93</v>
      </c>
      <c r="C2307" t="s">
        <v>94</v>
      </c>
      <c r="D2307" t="s">
        <v>95</v>
      </c>
      <c r="E2307">
        <v>-18</v>
      </c>
      <c r="F2307">
        <v>2</v>
      </c>
      <c r="G2307">
        <v>2</v>
      </c>
      <c r="H2307">
        <v>0.03</v>
      </c>
    </row>
    <row r="2308" spans="1:8" hidden="1" outlineLevel="2" collapsed="1" x14ac:dyDescent="0.3">
      <c r="A2308">
        <v>20231</v>
      </c>
      <c r="B2308" t="s">
        <v>93</v>
      </c>
      <c r="C2308" t="s">
        <v>94</v>
      </c>
      <c r="D2308" t="s">
        <v>95</v>
      </c>
      <c r="E2308" t="s">
        <v>117</v>
      </c>
      <c r="F2308">
        <v>44</v>
      </c>
      <c r="G2308">
        <v>50</v>
      </c>
      <c r="H2308">
        <v>10.220000000000001</v>
      </c>
    </row>
    <row r="2309" spans="1:8" hidden="1" outlineLevel="2" collapsed="1" x14ac:dyDescent="0.3">
      <c r="A2309">
        <v>20231</v>
      </c>
      <c r="B2309" t="s">
        <v>93</v>
      </c>
      <c r="C2309" t="s">
        <v>94</v>
      </c>
      <c r="D2309" t="s">
        <v>95</v>
      </c>
      <c r="E2309" t="s">
        <v>118</v>
      </c>
      <c r="F2309">
        <v>665</v>
      </c>
      <c r="G2309">
        <v>917</v>
      </c>
      <c r="H2309">
        <v>195.34000000000006</v>
      </c>
    </row>
    <row r="2310" spans="1:8" hidden="1" outlineLevel="2" collapsed="1" x14ac:dyDescent="0.3">
      <c r="A2310">
        <v>20231</v>
      </c>
      <c r="B2310" t="s">
        <v>93</v>
      </c>
      <c r="C2310" t="s">
        <v>94</v>
      </c>
      <c r="D2310" t="s">
        <v>95</v>
      </c>
      <c r="E2310" t="s">
        <v>119</v>
      </c>
      <c r="F2310">
        <v>1020</v>
      </c>
      <c r="G2310">
        <v>1477</v>
      </c>
      <c r="H2310">
        <v>269.42</v>
      </c>
    </row>
    <row r="2311" spans="1:8" hidden="1" outlineLevel="2" collapsed="1" x14ac:dyDescent="0.3">
      <c r="A2311">
        <v>20231</v>
      </c>
      <c r="B2311" t="s">
        <v>93</v>
      </c>
      <c r="C2311" t="s">
        <v>94</v>
      </c>
      <c r="D2311" t="s">
        <v>95</v>
      </c>
      <c r="E2311" t="s">
        <v>120</v>
      </c>
      <c r="F2311">
        <v>920</v>
      </c>
      <c r="G2311">
        <v>1516</v>
      </c>
      <c r="H2311">
        <v>235.58999999999997</v>
      </c>
    </row>
    <row r="2312" spans="1:8" hidden="1" outlineLevel="2" collapsed="1" x14ac:dyDescent="0.3">
      <c r="A2312">
        <v>20231</v>
      </c>
      <c r="B2312" t="s">
        <v>93</v>
      </c>
      <c r="C2312" t="s">
        <v>94</v>
      </c>
      <c r="D2312" t="s">
        <v>95</v>
      </c>
      <c r="E2312" t="s">
        <v>121</v>
      </c>
      <c r="F2312">
        <v>831</v>
      </c>
      <c r="G2312">
        <v>1472</v>
      </c>
      <c r="H2312">
        <v>178.48000000000005</v>
      </c>
    </row>
    <row r="2313" spans="1:8" hidden="1" outlineLevel="2" collapsed="1" x14ac:dyDescent="0.3">
      <c r="A2313">
        <v>20231</v>
      </c>
      <c r="B2313" t="s">
        <v>93</v>
      </c>
      <c r="C2313" t="s">
        <v>94</v>
      </c>
      <c r="D2313" t="s">
        <v>95</v>
      </c>
      <c r="E2313" t="s">
        <v>122</v>
      </c>
      <c r="F2313">
        <v>896</v>
      </c>
      <c r="G2313">
        <v>1606</v>
      </c>
      <c r="H2313">
        <v>210.64</v>
      </c>
    </row>
    <row r="2314" spans="1:8" hidden="1" outlineLevel="2" collapsed="1" x14ac:dyDescent="0.3">
      <c r="A2314">
        <v>20231</v>
      </c>
      <c r="B2314" t="s">
        <v>93</v>
      </c>
      <c r="C2314" t="s">
        <v>94</v>
      </c>
      <c r="D2314" t="s">
        <v>95</v>
      </c>
      <c r="E2314" t="s">
        <v>123</v>
      </c>
      <c r="F2314">
        <v>807</v>
      </c>
      <c r="G2314">
        <v>1456</v>
      </c>
      <c r="H2314">
        <v>191.97000000000006</v>
      </c>
    </row>
    <row r="2315" spans="1:8" hidden="1" outlineLevel="2" collapsed="1" x14ac:dyDescent="0.3">
      <c r="A2315">
        <v>20231</v>
      </c>
      <c r="B2315" t="s">
        <v>93</v>
      </c>
      <c r="C2315" t="s">
        <v>94</v>
      </c>
      <c r="D2315" t="s">
        <v>95</v>
      </c>
      <c r="E2315" t="s">
        <v>124</v>
      </c>
      <c r="F2315">
        <v>670</v>
      </c>
      <c r="G2315">
        <v>1176</v>
      </c>
      <c r="H2315">
        <v>173.22000000000006</v>
      </c>
    </row>
    <row r="2316" spans="1:8" hidden="1" outlineLevel="2" collapsed="1" x14ac:dyDescent="0.3">
      <c r="A2316">
        <v>20231</v>
      </c>
      <c r="B2316" t="s">
        <v>93</v>
      </c>
      <c r="C2316" t="s">
        <v>94</v>
      </c>
      <c r="D2316" t="s">
        <v>95</v>
      </c>
      <c r="E2316" t="s">
        <v>125</v>
      </c>
      <c r="F2316">
        <v>440</v>
      </c>
      <c r="G2316">
        <v>736</v>
      </c>
      <c r="H2316">
        <v>107.09000000000003</v>
      </c>
    </row>
    <row r="2317" spans="1:8" hidden="1" outlineLevel="2" collapsed="1" x14ac:dyDescent="0.3">
      <c r="A2317">
        <v>20231</v>
      </c>
      <c r="B2317" t="s">
        <v>93</v>
      </c>
      <c r="C2317" t="s">
        <v>94</v>
      </c>
      <c r="D2317" t="s">
        <v>95</v>
      </c>
      <c r="E2317" t="s">
        <v>126</v>
      </c>
      <c r="F2317">
        <v>282</v>
      </c>
      <c r="G2317">
        <v>459</v>
      </c>
      <c r="H2317">
        <v>63.819999999999993</v>
      </c>
    </row>
    <row r="2318" spans="1:8" hidden="1" outlineLevel="2" collapsed="1" x14ac:dyDescent="0.3">
      <c r="A2318">
        <v>20231</v>
      </c>
      <c r="B2318" t="s">
        <v>93</v>
      </c>
      <c r="C2318" t="s">
        <v>94</v>
      </c>
      <c r="D2318" t="s">
        <v>95</v>
      </c>
      <c r="E2318" t="s">
        <v>403</v>
      </c>
      <c r="F2318">
        <v>222</v>
      </c>
      <c r="G2318">
        <v>335</v>
      </c>
      <c r="H2318">
        <v>61.530000000000008</v>
      </c>
    </row>
    <row r="2319" spans="1:8" hidden="1" outlineLevel="2" collapsed="1" x14ac:dyDescent="0.3">
      <c r="A2319">
        <v>20231</v>
      </c>
      <c r="B2319" t="s">
        <v>93</v>
      </c>
      <c r="C2319" t="s">
        <v>94</v>
      </c>
      <c r="D2319" t="s">
        <v>95</v>
      </c>
      <c r="E2319" t="s">
        <v>404</v>
      </c>
      <c r="F2319">
        <v>54</v>
      </c>
      <c r="G2319">
        <v>65</v>
      </c>
      <c r="H2319">
        <v>13.670000000000002</v>
      </c>
    </row>
    <row r="2320" spans="1:8" hidden="1" outlineLevel="1" collapsed="1" x14ac:dyDescent="0.3">
      <c r="B2320" s="58" t="s">
        <v>173</v>
      </c>
      <c r="C2320" s="58"/>
      <c r="D2320" s="58"/>
      <c r="E2320" s="58"/>
      <c r="F2320" s="58">
        <f>SUBTOTAL(9,F2307:F2319)</f>
        <v>6853</v>
      </c>
      <c r="G2320" s="58">
        <f>SUBTOTAL(9,G2307:G2319)</f>
        <v>11267</v>
      </c>
      <c r="H2320" s="58">
        <f>SUBTOTAL(9,H2307:H2319)</f>
        <v>1711.0200000000004</v>
      </c>
    </row>
    <row r="2321" spans="1:8" hidden="1" outlineLevel="2" x14ac:dyDescent="0.3">
      <c r="A2321">
        <v>20231</v>
      </c>
      <c r="B2321" t="s">
        <v>96</v>
      </c>
      <c r="C2321" t="s">
        <v>97</v>
      </c>
      <c r="D2321" t="s">
        <v>98</v>
      </c>
      <c r="E2321">
        <v>-18</v>
      </c>
      <c r="F2321">
        <v>26</v>
      </c>
      <c r="G2321">
        <v>26</v>
      </c>
      <c r="H2321">
        <v>0.86999999999999988</v>
      </c>
    </row>
    <row r="2322" spans="1:8" hidden="1" outlineLevel="2" collapsed="1" x14ac:dyDescent="0.3">
      <c r="A2322">
        <v>20231</v>
      </c>
      <c r="B2322" t="s">
        <v>96</v>
      </c>
      <c r="C2322" t="s">
        <v>97</v>
      </c>
      <c r="D2322" t="s">
        <v>98</v>
      </c>
      <c r="E2322" t="s">
        <v>117</v>
      </c>
      <c r="F2322">
        <v>129</v>
      </c>
      <c r="G2322">
        <v>170</v>
      </c>
      <c r="H2322">
        <v>21.660000000000004</v>
      </c>
    </row>
    <row r="2323" spans="1:8" hidden="1" outlineLevel="2" collapsed="1" x14ac:dyDescent="0.3">
      <c r="A2323">
        <v>20231</v>
      </c>
      <c r="B2323" t="s">
        <v>96</v>
      </c>
      <c r="C2323" t="s">
        <v>97</v>
      </c>
      <c r="D2323" t="s">
        <v>98</v>
      </c>
      <c r="E2323" t="s">
        <v>118</v>
      </c>
      <c r="F2323">
        <v>751</v>
      </c>
      <c r="G2323">
        <v>947</v>
      </c>
      <c r="H2323">
        <v>137.69</v>
      </c>
    </row>
    <row r="2324" spans="1:8" hidden="1" outlineLevel="2" collapsed="1" x14ac:dyDescent="0.3">
      <c r="A2324">
        <v>20231</v>
      </c>
      <c r="B2324" t="s">
        <v>96</v>
      </c>
      <c r="C2324" t="s">
        <v>97</v>
      </c>
      <c r="D2324" t="s">
        <v>98</v>
      </c>
      <c r="E2324" t="s">
        <v>119</v>
      </c>
      <c r="F2324">
        <v>762</v>
      </c>
      <c r="G2324">
        <v>1001</v>
      </c>
      <c r="H2324">
        <v>144.45999999999998</v>
      </c>
    </row>
    <row r="2325" spans="1:8" hidden="1" outlineLevel="2" collapsed="1" x14ac:dyDescent="0.3">
      <c r="A2325">
        <v>20231</v>
      </c>
      <c r="B2325" t="s">
        <v>96</v>
      </c>
      <c r="C2325" t="s">
        <v>97</v>
      </c>
      <c r="D2325" t="s">
        <v>98</v>
      </c>
      <c r="E2325" t="s">
        <v>120</v>
      </c>
      <c r="F2325">
        <v>512</v>
      </c>
      <c r="G2325">
        <v>652</v>
      </c>
      <c r="H2325">
        <v>93.610000000000014</v>
      </c>
    </row>
    <row r="2326" spans="1:8" hidden="1" outlineLevel="2" collapsed="1" x14ac:dyDescent="0.3">
      <c r="A2326">
        <v>20231</v>
      </c>
      <c r="B2326" t="s">
        <v>96</v>
      </c>
      <c r="C2326" t="s">
        <v>97</v>
      </c>
      <c r="D2326" t="s">
        <v>98</v>
      </c>
      <c r="E2326" t="s">
        <v>121</v>
      </c>
      <c r="F2326">
        <v>354</v>
      </c>
      <c r="G2326">
        <v>450</v>
      </c>
      <c r="H2326">
        <v>71.480000000000032</v>
      </c>
    </row>
    <row r="2327" spans="1:8" hidden="1" outlineLevel="2" collapsed="1" x14ac:dyDescent="0.3">
      <c r="A2327">
        <v>20231</v>
      </c>
      <c r="B2327" t="s">
        <v>96</v>
      </c>
      <c r="C2327" t="s">
        <v>97</v>
      </c>
      <c r="D2327" t="s">
        <v>98</v>
      </c>
      <c r="E2327" t="s">
        <v>122</v>
      </c>
      <c r="F2327">
        <v>280</v>
      </c>
      <c r="G2327">
        <v>379</v>
      </c>
      <c r="H2327">
        <v>51.100000000000009</v>
      </c>
    </row>
    <row r="2328" spans="1:8" hidden="1" outlineLevel="2" collapsed="1" x14ac:dyDescent="0.3">
      <c r="A2328">
        <v>20231</v>
      </c>
      <c r="B2328" t="s">
        <v>96</v>
      </c>
      <c r="C2328" t="s">
        <v>97</v>
      </c>
      <c r="D2328" t="s">
        <v>98</v>
      </c>
      <c r="E2328" t="s">
        <v>123</v>
      </c>
      <c r="F2328">
        <v>252</v>
      </c>
      <c r="G2328">
        <v>321</v>
      </c>
      <c r="H2328">
        <v>47.13000000000001</v>
      </c>
    </row>
    <row r="2329" spans="1:8" hidden="1" outlineLevel="2" collapsed="1" x14ac:dyDescent="0.3">
      <c r="A2329">
        <v>20231</v>
      </c>
      <c r="B2329" t="s">
        <v>96</v>
      </c>
      <c r="C2329" t="s">
        <v>97</v>
      </c>
      <c r="D2329" t="s">
        <v>98</v>
      </c>
      <c r="E2329" t="s">
        <v>124</v>
      </c>
      <c r="F2329">
        <v>190</v>
      </c>
      <c r="G2329">
        <v>265</v>
      </c>
      <c r="H2329">
        <v>33.710000000000008</v>
      </c>
    </row>
    <row r="2330" spans="1:8" hidden="1" outlineLevel="2" collapsed="1" x14ac:dyDescent="0.3">
      <c r="A2330">
        <v>20231</v>
      </c>
      <c r="B2330" t="s">
        <v>96</v>
      </c>
      <c r="C2330" t="s">
        <v>97</v>
      </c>
      <c r="D2330" t="s">
        <v>98</v>
      </c>
      <c r="E2330" t="s">
        <v>125</v>
      </c>
      <c r="F2330">
        <v>164</v>
      </c>
      <c r="G2330">
        <v>194</v>
      </c>
      <c r="H2330">
        <v>28.85</v>
      </c>
    </row>
    <row r="2331" spans="1:8" hidden="1" outlineLevel="2" collapsed="1" x14ac:dyDescent="0.3">
      <c r="A2331">
        <v>20231</v>
      </c>
      <c r="B2331" t="s">
        <v>96</v>
      </c>
      <c r="C2331" t="s">
        <v>97</v>
      </c>
      <c r="D2331" t="s">
        <v>98</v>
      </c>
      <c r="E2331" t="s">
        <v>126</v>
      </c>
      <c r="F2331">
        <v>100</v>
      </c>
      <c r="G2331">
        <v>123</v>
      </c>
      <c r="H2331">
        <v>14.67</v>
      </c>
    </row>
    <row r="2332" spans="1:8" hidden="1" outlineLevel="2" collapsed="1" x14ac:dyDescent="0.3">
      <c r="A2332">
        <v>20231</v>
      </c>
      <c r="B2332" t="s">
        <v>96</v>
      </c>
      <c r="C2332" t="s">
        <v>97</v>
      </c>
      <c r="D2332" t="s">
        <v>98</v>
      </c>
      <c r="E2332" t="s">
        <v>403</v>
      </c>
      <c r="F2332">
        <v>64</v>
      </c>
      <c r="G2332">
        <v>72</v>
      </c>
      <c r="H2332">
        <v>9.7099999999999973</v>
      </c>
    </row>
    <row r="2333" spans="1:8" hidden="1" outlineLevel="2" collapsed="1" x14ac:dyDescent="0.3">
      <c r="A2333">
        <v>20231</v>
      </c>
      <c r="B2333" t="s">
        <v>96</v>
      </c>
      <c r="C2333" t="s">
        <v>97</v>
      </c>
      <c r="D2333" t="s">
        <v>98</v>
      </c>
      <c r="E2333" t="s">
        <v>404</v>
      </c>
      <c r="F2333">
        <v>43</v>
      </c>
      <c r="G2333">
        <v>45</v>
      </c>
      <c r="H2333">
        <v>6.6300000000000008</v>
      </c>
    </row>
    <row r="2334" spans="1:8" hidden="1" outlineLevel="1" collapsed="1" x14ac:dyDescent="0.3">
      <c r="B2334" s="58" t="s">
        <v>174</v>
      </c>
      <c r="C2334" s="58"/>
      <c r="D2334" s="58"/>
      <c r="E2334" s="58"/>
      <c r="F2334" s="58">
        <f>SUBTOTAL(9,F2321:F2333)</f>
        <v>3627</v>
      </c>
      <c r="G2334" s="58">
        <f>SUBTOTAL(9,G2321:G2333)</f>
        <v>4645</v>
      </c>
      <c r="H2334" s="58">
        <f>SUBTOTAL(9,H2321:H2333)</f>
        <v>661.57</v>
      </c>
    </row>
    <row r="2335" spans="1:8" hidden="1" outlineLevel="2" x14ac:dyDescent="0.3">
      <c r="A2335">
        <v>20231</v>
      </c>
      <c r="B2335" t="s">
        <v>99</v>
      </c>
      <c r="C2335" t="s">
        <v>100</v>
      </c>
      <c r="D2335" t="s">
        <v>101</v>
      </c>
      <c r="E2335">
        <v>-18</v>
      </c>
      <c r="F2335">
        <v>7</v>
      </c>
      <c r="G2335">
        <v>7</v>
      </c>
      <c r="H2335">
        <v>0.62</v>
      </c>
    </row>
    <row r="2336" spans="1:8" hidden="1" outlineLevel="2" collapsed="1" x14ac:dyDescent="0.3">
      <c r="A2336">
        <v>20231</v>
      </c>
      <c r="B2336" t="s">
        <v>99</v>
      </c>
      <c r="C2336" t="s">
        <v>100</v>
      </c>
      <c r="D2336" t="s">
        <v>101</v>
      </c>
      <c r="E2336" t="s">
        <v>117</v>
      </c>
      <c r="F2336">
        <v>83</v>
      </c>
      <c r="G2336">
        <v>101</v>
      </c>
      <c r="H2336">
        <v>27.8</v>
      </c>
    </row>
    <row r="2337" spans="1:8" hidden="1" outlineLevel="2" collapsed="1" x14ac:dyDescent="0.3">
      <c r="A2337">
        <v>20231</v>
      </c>
      <c r="B2337" t="s">
        <v>99</v>
      </c>
      <c r="C2337" t="s">
        <v>100</v>
      </c>
      <c r="D2337" t="s">
        <v>101</v>
      </c>
      <c r="E2337" t="s">
        <v>118</v>
      </c>
      <c r="F2337">
        <v>530</v>
      </c>
      <c r="G2337">
        <v>717</v>
      </c>
      <c r="H2337">
        <v>187.06000000000003</v>
      </c>
    </row>
    <row r="2338" spans="1:8" hidden="1" outlineLevel="2" collapsed="1" x14ac:dyDescent="0.3">
      <c r="A2338">
        <v>20231</v>
      </c>
      <c r="B2338" t="s">
        <v>99</v>
      </c>
      <c r="C2338" t="s">
        <v>100</v>
      </c>
      <c r="D2338" t="s">
        <v>101</v>
      </c>
      <c r="E2338" t="s">
        <v>119</v>
      </c>
      <c r="F2338">
        <v>413</v>
      </c>
      <c r="G2338">
        <v>510</v>
      </c>
      <c r="H2338">
        <v>145.02999999999994</v>
      </c>
    </row>
    <row r="2339" spans="1:8" hidden="1" outlineLevel="2" collapsed="1" x14ac:dyDescent="0.3">
      <c r="A2339">
        <v>20231</v>
      </c>
      <c r="B2339" t="s">
        <v>99</v>
      </c>
      <c r="C2339" t="s">
        <v>100</v>
      </c>
      <c r="D2339" t="s">
        <v>101</v>
      </c>
      <c r="E2339" t="s">
        <v>120</v>
      </c>
      <c r="F2339">
        <v>306</v>
      </c>
      <c r="G2339">
        <v>380</v>
      </c>
      <c r="H2339">
        <v>108.84000000000002</v>
      </c>
    </row>
    <row r="2340" spans="1:8" hidden="1" outlineLevel="2" collapsed="1" x14ac:dyDescent="0.3">
      <c r="A2340">
        <v>20231</v>
      </c>
      <c r="B2340" t="s">
        <v>99</v>
      </c>
      <c r="C2340" t="s">
        <v>100</v>
      </c>
      <c r="D2340" t="s">
        <v>101</v>
      </c>
      <c r="E2340" t="s">
        <v>121</v>
      </c>
      <c r="F2340">
        <v>237</v>
      </c>
      <c r="G2340">
        <v>286</v>
      </c>
      <c r="H2340">
        <v>84.720000000000013</v>
      </c>
    </row>
    <row r="2341" spans="1:8" hidden="1" outlineLevel="2" collapsed="1" x14ac:dyDescent="0.3">
      <c r="A2341">
        <v>20231</v>
      </c>
      <c r="B2341" t="s">
        <v>99</v>
      </c>
      <c r="C2341" t="s">
        <v>100</v>
      </c>
      <c r="D2341" t="s">
        <v>101</v>
      </c>
      <c r="E2341" t="s">
        <v>122</v>
      </c>
      <c r="F2341">
        <v>229</v>
      </c>
      <c r="G2341">
        <v>283</v>
      </c>
      <c r="H2341">
        <v>90.980000000000032</v>
      </c>
    </row>
    <row r="2342" spans="1:8" hidden="1" outlineLevel="2" collapsed="1" x14ac:dyDescent="0.3">
      <c r="A2342">
        <v>20231</v>
      </c>
      <c r="B2342" t="s">
        <v>99</v>
      </c>
      <c r="C2342" t="s">
        <v>100</v>
      </c>
      <c r="D2342" t="s">
        <v>101</v>
      </c>
      <c r="E2342" t="s">
        <v>123</v>
      </c>
      <c r="F2342">
        <v>186</v>
      </c>
      <c r="G2342">
        <v>226</v>
      </c>
      <c r="H2342">
        <v>69.630000000000024</v>
      </c>
    </row>
    <row r="2343" spans="1:8" hidden="1" outlineLevel="2" collapsed="1" x14ac:dyDescent="0.3">
      <c r="A2343">
        <v>20231</v>
      </c>
      <c r="B2343" t="s">
        <v>99</v>
      </c>
      <c r="C2343" t="s">
        <v>100</v>
      </c>
      <c r="D2343" t="s">
        <v>101</v>
      </c>
      <c r="E2343" t="s">
        <v>124</v>
      </c>
      <c r="F2343">
        <v>164</v>
      </c>
      <c r="G2343">
        <v>204</v>
      </c>
      <c r="H2343">
        <v>60.780000000000008</v>
      </c>
    </row>
    <row r="2344" spans="1:8" hidden="1" outlineLevel="2" collapsed="1" x14ac:dyDescent="0.3">
      <c r="A2344">
        <v>20231</v>
      </c>
      <c r="B2344" t="s">
        <v>99</v>
      </c>
      <c r="C2344" t="s">
        <v>100</v>
      </c>
      <c r="D2344" t="s">
        <v>101</v>
      </c>
      <c r="E2344" t="s">
        <v>125</v>
      </c>
      <c r="F2344">
        <v>117</v>
      </c>
      <c r="G2344">
        <v>151</v>
      </c>
      <c r="H2344">
        <v>38.220000000000013</v>
      </c>
    </row>
    <row r="2345" spans="1:8" hidden="1" outlineLevel="2" collapsed="1" x14ac:dyDescent="0.3">
      <c r="A2345">
        <v>20231</v>
      </c>
      <c r="B2345" t="s">
        <v>99</v>
      </c>
      <c r="C2345" t="s">
        <v>100</v>
      </c>
      <c r="D2345" t="s">
        <v>101</v>
      </c>
      <c r="E2345" t="s">
        <v>126</v>
      </c>
      <c r="F2345">
        <v>109</v>
      </c>
      <c r="G2345">
        <v>122</v>
      </c>
      <c r="H2345">
        <v>23.92</v>
      </c>
    </row>
    <row r="2346" spans="1:8" hidden="1" outlineLevel="2" collapsed="1" x14ac:dyDescent="0.3">
      <c r="A2346">
        <v>20231</v>
      </c>
      <c r="B2346" t="s">
        <v>99</v>
      </c>
      <c r="C2346" t="s">
        <v>100</v>
      </c>
      <c r="D2346" t="s">
        <v>101</v>
      </c>
      <c r="E2346" t="s">
        <v>403</v>
      </c>
      <c r="F2346">
        <v>98</v>
      </c>
      <c r="G2346">
        <v>108</v>
      </c>
      <c r="H2346">
        <v>16.59</v>
      </c>
    </row>
    <row r="2347" spans="1:8" hidden="1" outlineLevel="2" collapsed="1" x14ac:dyDescent="0.3">
      <c r="A2347">
        <v>20231</v>
      </c>
      <c r="B2347" t="s">
        <v>99</v>
      </c>
      <c r="C2347" t="s">
        <v>100</v>
      </c>
      <c r="D2347" t="s">
        <v>101</v>
      </c>
      <c r="E2347" t="s">
        <v>404</v>
      </c>
      <c r="F2347">
        <v>56</v>
      </c>
      <c r="G2347">
        <v>63</v>
      </c>
      <c r="H2347">
        <v>6.66</v>
      </c>
    </row>
    <row r="2348" spans="1:8" hidden="1" outlineLevel="1" collapsed="1" x14ac:dyDescent="0.3">
      <c r="B2348" s="58" t="s">
        <v>175</v>
      </c>
      <c r="C2348" s="58"/>
      <c r="D2348" s="58"/>
      <c r="E2348" s="58"/>
      <c r="F2348" s="58">
        <f>SUBTOTAL(9,F2335:F2347)</f>
        <v>2535</v>
      </c>
      <c r="G2348" s="58">
        <f>SUBTOTAL(9,G2335:G2347)</f>
        <v>3158</v>
      </c>
      <c r="H2348" s="58">
        <f>SUBTOTAL(9,H2335:H2347)</f>
        <v>860.85</v>
      </c>
    </row>
    <row r="2349" spans="1:8" hidden="1" outlineLevel="2" x14ac:dyDescent="0.3">
      <c r="A2349">
        <v>20231</v>
      </c>
      <c r="B2349" t="s">
        <v>102</v>
      </c>
      <c r="C2349" t="s">
        <v>103</v>
      </c>
      <c r="D2349" t="s">
        <v>104</v>
      </c>
      <c r="E2349" t="s">
        <v>117</v>
      </c>
      <c r="F2349">
        <v>1</v>
      </c>
      <c r="G2349">
        <v>1</v>
      </c>
      <c r="H2349">
        <v>0.14000000000000001</v>
      </c>
    </row>
    <row r="2350" spans="1:8" hidden="1" outlineLevel="2" collapsed="1" x14ac:dyDescent="0.3">
      <c r="A2350">
        <v>20231</v>
      </c>
      <c r="B2350" t="s">
        <v>102</v>
      </c>
      <c r="C2350" t="s">
        <v>103</v>
      </c>
      <c r="D2350" t="s">
        <v>104</v>
      </c>
      <c r="E2350" t="s">
        <v>118</v>
      </c>
      <c r="F2350">
        <v>2</v>
      </c>
      <c r="G2350">
        <v>2</v>
      </c>
      <c r="H2350">
        <v>0.21</v>
      </c>
    </row>
    <row r="2351" spans="1:8" hidden="1" outlineLevel="2" collapsed="1" x14ac:dyDescent="0.3">
      <c r="A2351">
        <v>20231</v>
      </c>
      <c r="B2351" t="s">
        <v>102</v>
      </c>
      <c r="C2351" t="s">
        <v>103</v>
      </c>
      <c r="D2351" t="s">
        <v>104</v>
      </c>
      <c r="E2351" t="s">
        <v>119</v>
      </c>
      <c r="F2351">
        <v>2</v>
      </c>
      <c r="G2351">
        <v>3</v>
      </c>
      <c r="H2351">
        <v>0.18000000000000002</v>
      </c>
    </row>
    <row r="2352" spans="1:8" hidden="1" outlineLevel="2" collapsed="1" x14ac:dyDescent="0.3">
      <c r="A2352">
        <v>20231</v>
      </c>
      <c r="B2352" t="s">
        <v>102</v>
      </c>
      <c r="C2352" t="s">
        <v>103</v>
      </c>
      <c r="D2352" t="s">
        <v>104</v>
      </c>
      <c r="E2352" t="s">
        <v>120</v>
      </c>
      <c r="F2352">
        <v>2</v>
      </c>
      <c r="G2352">
        <v>3</v>
      </c>
      <c r="H2352">
        <v>0.44</v>
      </c>
    </row>
    <row r="2353" spans="1:8" hidden="1" outlineLevel="2" collapsed="1" x14ac:dyDescent="0.3">
      <c r="A2353">
        <v>20231</v>
      </c>
      <c r="B2353" t="s">
        <v>102</v>
      </c>
      <c r="C2353" t="s">
        <v>103</v>
      </c>
      <c r="D2353" t="s">
        <v>104</v>
      </c>
      <c r="E2353" t="s">
        <v>122</v>
      </c>
      <c r="F2353">
        <v>1</v>
      </c>
      <c r="G2353">
        <v>1</v>
      </c>
      <c r="H2353">
        <v>7.0000000000000007E-2</v>
      </c>
    </row>
    <row r="2354" spans="1:8" hidden="1" outlineLevel="2" collapsed="1" x14ac:dyDescent="0.3">
      <c r="A2354">
        <v>20231</v>
      </c>
      <c r="B2354" t="s">
        <v>102</v>
      </c>
      <c r="C2354" t="s">
        <v>103</v>
      </c>
      <c r="D2354" t="s">
        <v>104</v>
      </c>
      <c r="E2354" t="s">
        <v>123</v>
      </c>
      <c r="F2354">
        <v>1</v>
      </c>
      <c r="G2354">
        <v>2</v>
      </c>
      <c r="H2354">
        <v>0.11</v>
      </c>
    </row>
    <row r="2355" spans="1:8" hidden="1" outlineLevel="2" collapsed="1" x14ac:dyDescent="0.3">
      <c r="A2355">
        <v>20231</v>
      </c>
      <c r="B2355" t="s">
        <v>102</v>
      </c>
      <c r="C2355" t="s">
        <v>103</v>
      </c>
      <c r="D2355" t="s">
        <v>104</v>
      </c>
      <c r="E2355" t="s">
        <v>125</v>
      </c>
      <c r="F2355">
        <v>1</v>
      </c>
      <c r="G2355">
        <v>1</v>
      </c>
      <c r="H2355">
        <v>0.67</v>
      </c>
    </row>
    <row r="2356" spans="1:8" hidden="1" outlineLevel="1" collapsed="1" x14ac:dyDescent="0.3">
      <c r="B2356" s="58" t="s">
        <v>176</v>
      </c>
      <c r="C2356" s="58"/>
      <c r="D2356" s="58"/>
      <c r="E2356" s="58"/>
      <c r="F2356" s="58">
        <f>SUBTOTAL(9,F2349:F2355)</f>
        <v>10</v>
      </c>
      <c r="G2356" s="58">
        <f>SUBTOTAL(9,G2349:G2355)</f>
        <v>13</v>
      </c>
      <c r="H2356" s="58">
        <f>SUBTOTAL(9,H2349:H2355)</f>
        <v>1.8200000000000003</v>
      </c>
    </row>
    <row r="2357" spans="1:8" hidden="1" outlineLevel="2" x14ac:dyDescent="0.3">
      <c r="A2357">
        <v>20231</v>
      </c>
      <c r="B2357" t="s">
        <v>105</v>
      </c>
      <c r="C2357" t="s">
        <v>109</v>
      </c>
      <c r="D2357" t="s">
        <v>110</v>
      </c>
      <c r="E2357" t="s">
        <v>117</v>
      </c>
      <c r="F2357">
        <v>2</v>
      </c>
      <c r="G2357">
        <v>2</v>
      </c>
      <c r="H2357">
        <v>0.03</v>
      </c>
    </row>
    <row r="2358" spans="1:8" hidden="1" outlineLevel="2" collapsed="1" x14ac:dyDescent="0.3">
      <c r="A2358">
        <v>20231</v>
      </c>
      <c r="B2358" t="s">
        <v>105</v>
      </c>
      <c r="C2358" t="s">
        <v>109</v>
      </c>
      <c r="D2358" t="s">
        <v>110</v>
      </c>
      <c r="E2358" t="s">
        <v>118</v>
      </c>
      <c r="F2358">
        <v>74</v>
      </c>
      <c r="G2358">
        <v>75</v>
      </c>
      <c r="H2358">
        <v>34.330000000000005</v>
      </c>
    </row>
    <row r="2359" spans="1:8" hidden="1" outlineLevel="2" collapsed="1" x14ac:dyDescent="0.3">
      <c r="A2359">
        <v>20231</v>
      </c>
      <c r="B2359" t="s">
        <v>105</v>
      </c>
      <c r="C2359" t="s">
        <v>109</v>
      </c>
      <c r="D2359" t="s">
        <v>110</v>
      </c>
      <c r="E2359" t="s">
        <v>119</v>
      </c>
      <c r="F2359">
        <v>357</v>
      </c>
      <c r="G2359">
        <v>362</v>
      </c>
      <c r="H2359">
        <v>203.39</v>
      </c>
    </row>
    <row r="2360" spans="1:8" hidden="1" outlineLevel="2" collapsed="1" x14ac:dyDescent="0.3">
      <c r="A2360">
        <v>20231</v>
      </c>
      <c r="B2360" t="s">
        <v>105</v>
      </c>
      <c r="C2360" t="s">
        <v>109</v>
      </c>
      <c r="D2360" t="s">
        <v>110</v>
      </c>
      <c r="E2360" t="s">
        <v>120</v>
      </c>
      <c r="F2360">
        <v>174</v>
      </c>
      <c r="G2360">
        <v>176</v>
      </c>
      <c r="H2360">
        <v>96.67</v>
      </c>
    </row>
    <row r="2361" spans="1:8" hidden="1" outlineLevel="2" collapsed="1" x14ac:dyDescent="0.3">
      <c r="A2361">
        <v>20231</v>
      </c>
      <c r="B2361" t="s">
        <v>105</v>
      </c>
      <c r="C2361" t="s">
        <v>109</v>
      </c>
      <c r="D2361" t="s">
        <v>110</v>
      </c>
      <c r="E2361" t="s">
        <v>121</v>
      </c>
      <c r="F2361">
        <v>83</v>
      </c>
      <c r="G2361">
        <v>84</v>
      </c>
      <c r="H2361">
        <v>44.519999999999996</v>
      </c>
    </row>
    <row r="2362" spans="1:8" hidden="1" outlineLevel="2" collapsed="1" x14ac:dyDescent="0.3">
      <c r="A2362">
        <v>20231</v>
      </c>
      <c r="B2362" t="s">
        <v>105</v>
      </c>
      <c r="C2362" t="s">
        <v>109</v>
      </c>
      <c r="D2362" t="s">
        <v>110</v>
      </c>
      <c r="E2362" t="s">
        <v>122</v>
      </c>
      <c r="F2362">
        <v>78</v>
      </c>
      <c r="G2362">
        <v>79</v>
      </c>
      <c r="H2362">
        <v>47.53</v>
      </c>
    </row>
    <row r="2363" spans="1:8" hidden="1" outlineLevel="2" collapsed="1" x14ac:dyDescent="0.3">
      <c r="A2363">
        <v>20231</v>
      </c>
      <c r="B2363" t="s">
        <v>105</v>
      </c>
      <c r="C2363" t="s">
        <v>109</v>
      </c>
      <c r="D2363" t="s">
        <v>110</v>
      </c>
      <c r="E2363" t="s">
        <v>123</v>
      </c>
      <c r="F2363">
        <v>56</v>
      </c>
      <c r="G2363">
        <v>58</v>
      </c>
      <c r="H2363">
        <v>29.37</v>
      </c>
    </row>
    <row r="2364" spans="1:8" hidden="1" outlineLevel="2" collapsed="1" x14ac:dyDescent="0.3">
      <c r="A2364">
        <v>20231</v>
      </c>
      <c r="B2364" t="s">
        <v>105</v>
      </c>
      <c r="C2364" t="s">
        <v>109</v>
      </c>
      <c r="D2364" t="s">
        <v>110</v>
      </c>
      <c r="E2364" t="s">
        <v>124</v>
      </c>
      <c r="F2364">
        <v>42</v>
      </c>
      <c r="G2364">
        <v>45</v>
      </c>
      <c r="H2364">
        <v>26.220000000000002</v>
      </c>
    </row>
    <row r="2365" spans="1:8" hidden="1" outlineLevel="2" collapsed="1" x14ac:dyDescent="0.3">
      <c r="A2365">
        <v>20231</v>
      </c>
      <c r="B2365" t="s">
        <v>105</v>
      </c>
      <c r="C2365" t="s">
        <v>109</v>
      </c>
      <c r="D2365" t="s">
        <v>110</v>
      </c>
      <c r="E2365" t="s">
        <v>125</v>
      </c>
      <c r="F2365">
        <v>29</v>
      </c>
      <c r="G2365">
        <v>32</v>
      </c>
      <c r="H2365">
        <v>16.46</v>
      </c>
    </row>
    <row r="2366" spans="1:8" hidden="1" outlineLevel="2" collapsed="1" x14ac:dyDescent="0.3">
      <c r="A2366">
        <v>20231</v>
      </c>
      <c r="B2366" t="s">
        <v>105</v>
      </c>
      <c r="C2366" t="s">
        <v>109</v>
      </c>
      <c r="D2366" t="s">
        <v>110</v>
      </c>
      <c r="E2366" t="s">
        <v>126</v>
      </c>
      <c r="F2366">
        <v>24</v>
      </c>
      <c r="G2366">
        <v>25</v>
      </c>
      <c r="H2366">
        <v>14.690000000000001</v>
      </c>
    </row>
    <row r="2367" spans="1:8" hidden="1" outlineLevel="2" collapsed="1" x14ac:dyDescent="0.3">
      <c r="A2367">
        <v>20231</v>
      </c>
      <c r="B2367" t="s">
        <v>105</v>
      </c>
      <c r="C2367" t="s">
        <v>109</v>
      </c>
      <c r="D2367" t="s">
        <v>110</v>
      </c>
      <c r="E2367" t="s">
        <v>403</v>
      </c>
      <c r="F2367">
        <v>3</v>
      </c>
      <c r="G2367">
        <v>3</v>
      </c>
      <c r="H2367">
        <v>0.76</v>
      </c>
    </row>
    <row r="2368" spans="1:8" hidden="1" outlineLevel="2" collapsed="1" x14ac:dyDescent="0.3">
      <c r="A2368">
        <v>20231</v>
      </c>
      <c r="B2368" t="s">
        <v>105</v>
      </c>
      <c r="C2368" t="s">
        <v>109</v>
      </c>
      <c r="D2368" t="s">
        <v>110</v>
      </c>
      <c r="E2368" t="s">
        <v>404</v>
      </c>
      <c r="F2368">
        <v>3</v>
      </c>
      <c r="G2368">
        <v>3</v>
      </c>
      <c r="H2368">
        <v>1.3900000000000001</v>
      </c>
    </row>
    <row r="2369" spans="1:8" hidden="1" outlineLevel="1" collapsed="1" x14ac:dyDescent="0.3">
      <c r="B2369" s="58" t="s">
        <v>177</v>
      </c>
      <c r="C2369" s="58"/>
      <c r="D2369" s="58"/>
      <c r="E2369" s="58"/>
      <c r="F2369" s="58">
        <f>SUBTOTAL(9,F2357:F2368)</f>
        <v>925</v>
      </c>
      <c r="G2369" s="58">
        <f>SUBTOTAL(9,G2357:G2368)</f>
        <v>944</v>
      </c>
      <c r="H2369" s="58">
        <f>SUBTOTAL(9,H2357:H2368)</f>
        <v>515.36</v>
      </c>
    </row>
    <row r="2370" spans="1:8" hidden="1" outlineLevel="2" x14ac:dyDescent="0.3">
      <c r="A2370">
        <v>20231</v>
      </c>
      <c r="B2370" t="s">
        <v>320</v>
      </c>
      <c r="C2370" t="s">
        <v>109</v>
      </c>
      <c r="D2370" t="s">
        <v>110</v>
      </c>
      <c r="E2370">
        <v>-18</v>
      </c>
      <c r="F2370">
        <v>1</v>
      </c>
      <c r="G2370">
        <v>1</v>
      </c>
      <c r="H2370">
        <v>0.12</v>
      </c>
    </row>
    <row r="2371" spans="1:8" hidden="1" outlineLevel="2" collapsed="1" x14ac:dyDescent="0.3">
      <c r="A2371">
        <v>20231</v>
      </c>
      <c r="B2371" t="s">
        <v>320</v>
      </c>
      <c r="C2371" t="s">
        <v>109</v>
      </c>
      <c r="D2371" t="s">
        <v>110</v>
      </c>
      <c r="E2371" t="s">
        <v>117</v>
      </c>
      <c r="F2371">
        <v>41</v>
      </c>
      <c r="G2371">
        <v>56</v>
      </c>
      <c r="H2371">
        <v>12.309999999999999</v>
      </c>
    </row>
    <row r="2372" spans="1:8" hidden="1" outlineLevel="2" collapsed="1" x14ac:dyDescent="0.3">
      <c r="A2372">
        <v>20231</v>
      </c>
      <c r="B2372" t="s">
        <v>320</v>
      </c>
      <c r="C2372" t="s">
        <v>109</v>
      </c>
      <c r="D2372" t="s">
        <v>110</v>
      </c>
      <c r="E2372" t="s">
        <v>118</v>
      </c>
      <c r="F2372">
        <v>543</v>
      </c>
      <c r="G2372">
        <v>625</v>
      </c>
      <c r="H2372">
        <v>261.90999999999991</v>
      </c>
    </row>
    <row r="2373" spans="1:8" hidden="1" outlineLevel="2" collapsed="1" x14ac:dyDescent="0.3">
      <c r="A2373">
        <v>20231</v>
      </c>
      <c r="B2373" t="s">
        <v>320</v>
      </c>
      <c r="C2373" t="s">
        <v>109</v>
      </c>
      <c r="D2373" t="s">
        <v>110</v>
      </c>
      <c r="E2373" t="s">
        <v>119</v>
      </c>
      <c r="F2373">
        <v>708</v>
      </c>
      <c r="G2373">
        <v>800</v>
      </c>
      <c r="H2373">
        <v>345.09999999999997</v>
      </c>
    </row>
    <row r="2374" spans="1:8" hidden="1" outlineLevel="2" collapsed="1" x14ac:dyDescent="0.3">
      <c r="A2374">
        <v>20231</v>
      </c>
      <c r="B2374" t="s">
        <v>320</v>
      </c>
      <c r="C2374" t="s">
        <v>109</v>
      </c>
      <c r="D2374" t="s">
        <v>110</v>
      </c>
      <c r="E2374" t="s">
        <v>120</v>
      </c>
      <c r="F2374">
        <v>535</v>
      </c>
      <c r="G2374">
        <v>615</v>
      </c>
      <c r="H2374">
        <v>226.68000000000006</v>
      </c>
    </row>
    <row r="2375" spans="1:8" hidden="1" outlineLevel="2" collapsed="1" x14ac:dyDescent="0.3">
      <c r="A2375">
        <v>20231</v>
      </c>
      <c r="B2375" t="s">
        <v>320</v>
      </c>
      <c r="C2375" t="s">
        <v>109</v>
      </c>
      <c r="D2375" t="s">
        <v>110</v>
      </c>
      <c r="E2375" t="s">
        <v>121</v>
      </c>
      <c r="F2375">
        <v>392</v>
      </c>
      <c r="G2375">
        <v>470</v>
      </c>
      <c r="H2375">
        <v>159.12000000000006</v>
      </c>
    </row>
    <row r="2376" spans="1:8" hidden="1" outlineLevel="2" collapsed="1" x14ac:dyDescent="0.3">
      <c r="A2376">
        <v>20231</v>
      </c>
      <c r="B2376" t="s">
        <v>320</v>
      </c>
      <c r="C2376" t="s">
        <v>109</v>
      </c>
      <c r="D2376" t="s">
        <v>110</v>
      </c>
      <c r="E2376" t="s">
        <v>122</v>
      </c>
      <c r="F2376">
        <v>345</v>
      </c>
      <c r="G2376">
        <v>427</v>
      </c>
      <c r="H2376">
        <v>144.90000000000003</v>
      </c>
    </row>
    <row r="2377" spans="1:8" hidden="1" outlineLevel="2" collapsed="1" x14ac:dyDescent="0.3">
      <c r="A2377">
        <v>20231</v>
      </c>
      <c r="B2377" t="s">
        <v>320</v>
      </c>
      <c r="C2377" t="s">
        <v>109</v>
      </c>
      <c r="D2377" t="s">
        <v>110</v>
      </c>
      <c r="E2377" t="s">
        <v>123</v>
      </c>
      <c r="F2377">
        <v>338</v>
      </c>
      <c r="G2377">
        <v>406</v>
      </c>
      <c r="H2377">
        <v>131.01</v>
      </c>
    </row>
    <row r="2378" spans="1:8" hidden="1" outlineLevel="2" collapsed="1" x14ac:dyDescent="0.3">
      <c r="A2378">
        <v>20231</v>
      </c>
      <c r="B2378" t="s">
        <v>320</v>
      </c>
      <c r="C2378" t="s">
        <v>109</v>
      </c>
      <c r="D2378" t="s">
        <v>110</v>
      </c>
      <c r="E2378" t="s">
        <v>124</v>
      </c>
      <c r="F2378">
        <v>320</v>
      </c>
      <c r="G2378">
        <v>390</v>
      </c>
      <c r="H2378">
        <v>118.56</v>
      </c>
    </row>
    <row r="2379" spans="1:8" hidden="1" outlineLevel="2" collapsed="1" x14ac:dyDescent="0.3">
      <c r="A2379">
        <v>20231</v>
      </c>
      <c r="B2379" t="s">
        <v>320</v>
      </c>
      <c r="C2379" t="s">
        <v>109</v>
      </c>
      <c r="D2379" t="s">
        <v>110</v>
      </c>
      <c r="E2379" t="s">
        <v>125</v>
      </c>
      <c r="F2379">
        <v>284</v>
      </c>
      <c r="G2379">
        <v>347</v>
      </c>
      <c r="H2379">
        <v>118.26</v>
      </c>
    </row>
    <row r="2380" spans="1:8" hidden="1" outlineLevel="2" collapsed="1" x14ac:dyDescent="0.3">
      <c r="A2380">
        <v>20231</v>
      </c>
      <c r="B2380" t="s">
        <v>320</v>
      </c>
      <c r="C2380" t="s">
        <v>109</v>
      </c>
      <c r="D2380" t="s">
        <v>110</v>
      </c>
      <c r="E2380" t="s">
        <v>126</v>
      </c>
      <c r="F2380">
        <v>174</v>
      </c>
      <c r="G2380">
        <v>219</v>
      </c>
      <c r="H2380">
        <v>60.069999999999993</v>
      </c>
    </row>
    <row r="2381" spans="1:8" hidden="1" outlineLevel="2" collapsed="1" x14ac:dyDescent="0.3">
      <c r="A2381">
        <v>20231</v>
      </c>
      <c r="B2381" t="s">
        <v>320</v>
      </c>
      <c r="C2381" t="s">
        <v>109</v>
      </c>
      <c r="D2381" t="s">
        <v>110</v>
      </c>
      <c r="E2381" t="s">
        <v>403</v>
      </c>
      <c r="F2381">
        <v>88</v>
      </c>
      <c r="G2381">
        <v>101</v>
      </c>
      <c r="H2381">
        <v>25.250000000000007</v>
      </c>
    </row>
    <row r="2382" spans="1:8" hidden="1" outlineLevel="2" collapsed="1" x14ac:dyDescent="0.3">
      <c r="A2382" s="165">
        <v>20231</v>
      </c>
      <c r="B2382" t="s">
        <v>320</v>
      </c>
      <c r="C2382" t="s">
        <v>109</v>
      </c>
      <c r="D2382" t="s">
        <v>110</v>
      </c>
      <c r="E2382" t="s">
        <v>404</v>
      </c>
      <c r="F2382">
        <v>61</v>
      </c>
      <c r="G2382">
        <v>64</v>
      </c>
      <c r="H2382">
        <v>16.73</v>
      </c>
    </row>
    <row r="2383" spans="1:8" hidden="1" outlineLevel="1" collapsed="1" x14ac:dyDescent="0.3">
      <c r="B2383" s="58" t="s">
        <v>321</v>
      </c>
      <c r="C2383" s="58"/>
      <c r="D2383" s="58"/>
      <c r="E2383" s="58"/>
      <c r="F2383" s="58">
        <f>SUBTOTAL(9,F2370:F2382)</f>
        <v>3830</v>
      </c>
      <c r="G2383" s="58">
        <f>SUBTOTAL(9,G2370:G2382)</f>
        <v>4521</v>
      </c>
      <c r="H2383" s="58">
        <f>SUBTOTAL(9,H2370:H2382)</f>
        <v>1620.02</v>
      </c>
    </row>
    <row r="2384" spans="1:8" collapsed="1" x14ac:dyDescent="0.3">
      <c r="A2384" s="155" t="s">
        <v>413</v>
      </c>
      <c r="B2384" s="35"/>
      <c r="C2384" s="35"/>
      <c r="D2384" s="35"/>
      <c r="E2384" s="35"/>
      <c r="F2384" s="35">
        <f>SUBTOTAL(9,F2087:F2382)</f>
        <v>196912</v>
      </c>
      <c r="G2384" s="35">
        <f>SUBTOTAL(9,G2087:G2382)</f>
        <v>238637</v>
      </c>
      <c r="H2384" s="156">
        <f>SUBTOTAL(9,H2087:H2382)</f>
        <v>88983.699999999968</v>
      </c>
    </row>
  </sheetData>
  <mergeCells count="1">
    <mergeCell ref="A1:H1"/>
  </mergeCells>
  <phoneticPr fontId="11"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38DC1-6E67-4C25-A3FB-C787337772EB}">
  <dimension ref="A1:H2571"/>
  <sheetViews>
    <sheetView zoomScale="70" zoomScaleNormal="70" workbookViewId="0">
      <selection activeCell="D15" sqref="D15"/>
    </sheetView>
  </sheetViews>
  <sheetFormatPr defaultRowHeight="14.4" outlineLevelRow="2" x14ac:dyDescent="0.3"/>
  <cols>
    <col min="1" max="1" width="8.88671875" customWidth="1"/>
    <col min="2" max="2" width="23.33203125" customWidth="1"/>
    <col min="3" max="4" width="43.88671875" customWidth="1"/>
    <col min="5" max="5" width="13.5546875" bestFit="1" customWidth="1"/>
    <col min="6" max="6" width="38.5546875" style="14" bestFit="1" customWidth="1"/>
    <col min="7" max="7" width="26.88671875" style="14" customWidth="1"/>
    <col min="8" max="8" width="15.33203125" style="1" customWidth="1"/>
  </cols>
  <sheetData>
    <row r="1" spans="1:8" ht="219" customHeight="1" thickBot="1" x14ac:dyDescent="0.35">
      <c r="A1" s="180" t="s">
        <v>369</v>
      </c>
      <c r="B1" s="181"/>
      <c r="C1" s="181"/>
      <c r="D1" s="181"/>
      <c r="E1" s="181"/>
      <c r="F1" s="181"/>
      <c r="G1" s="181"/>
      <c r="H1" s="181"/>
    </row>
    <row r="2" spans="1:8" s="57" customFormat="1" ht="29.4" thickBot="1" x14ac:dyDescent="0.35">
      <c r="A2" s="167" t="s">
        <v>204</v>
      </c>
      <c r="B2" s="168" t="s">
        <v>236</v>
      </c>
      <c r="C2" s="169" t="s">
        <v>154</v>
      </c>
      <c r="D2" s="169" t="s">
        <v>155</v>
      </c>
      <c r="E2" s="71" t="s">
        <v>230</v>
      </c>
      <c r="F2" s="68" t="s">
        <v>223</v>
      </c>
      <c r="G2" s="68" t="s">
        <v>231</v>
      </c>
      <c r="H2" s="67" t="s">
        <v>211</v>
      </c>
    </row>
    <row r="3" spans="1:8" outlineLevel="2" x14ac:dyDescent="0.3">
      <c r="A3" s="40" t="s">
        <v>415</v>
      </c>
      <c r="B3" t="s">
        <v>45</v>
      </c>
      <c r="C3" t="s">
        <v>46</v>
      </c>
      <c r="D3" t="s">
        <v>47</v>
      </c>
      <c r="E3" t="s">
        <v>419</v>
      </c>
      <c r="F3" s="14">
        <v>4</v>
      </c>
      <c r="G3" s="14">
        <v>5</v>
      </c>
      <c r="H3" s="48">
        <v>0.89</v>
      </c>
    </row>
    <row r="4" spans="1:8" outlineLevel="2" x14ac:dyDescent="0.3">
      <c r="A4" s="40" t="s">
        <v>415</v>
      </c>
      <c r="B4" t="s">
        <v>45</v>
      </c>
      <c r="C4" t="s">
        <v>46</v>
      </c>
      <c r="D4" t="s">
        <v>47</v>
      </c>
      <c r="E4" t="s">
        <v>117</v>
      </c>
      <c r="F4" s="14">
        <v>47</v>
      </c>
      <c r="G4" s="14">
        <v>58</v>
      </c>
      <c r="H4" s="48">
        <v>16.939999999999998</v>
      </c>
    </row>
    <row r="5" spans="1:8" outlineLevel="2" x14ac:dyDescent="0.3">
      <c r="A5" s="40" t="s">
        <v>415</v>
      </c>
      <c r="B5" t="s">
        <v>45</v>
      </c>
      <c r="C5" t="s">
        <v>46</v>
      </c>
      <c r="D5" t="s">
        <v>47</v>
      </c>
      <c r="E5" t="s">
        <v>118</v>
      </c>
      <c r="F5" s="14">
        <v>172</v>
      </c>
      <c r="G5" s="14">
        <v>207</v>
      </c>
      <c r="H5" s="48">
        <v>74.899999999999977</v>
      </c>
    </row>
    <row r="6" spans="1:8" outlineLevel="2" x14ac:dyDescent="0.3">
      <c r="A6" s="40" t="s">
        <v>415</v>
      </c>
      <c r="B6" t="s">
        <v>45</v>
      </c>
      <c r="C6" t="s">
        <v>46</v>
      </c>
      <c r="D6" t="s">
        <v>47</v>
      </c>
      <c r="E6" t="s">
        <v>119</v>
      </c>
      <c r="F6" s="14">
        <v>152</v>
      </c>
      <c r="G6" s="14">
        <v>174</v>
      </c>
      <c r="H6" s="48">
        <v>63.320000000000007</v>
      </c>
    </row>
    <row r="7" spans="1:8" outlineLevel="2" x14ac:dyDescent="0.3">
      <c r="A7" s="40" t="s">
        <v>415</v>
      </c>
      <c r="B7" t="s">
        <v>45</v>
      </c>
      <c r="C7" t="s">
        <v>46</v>
      </c>
      <c r="D7" t="s">
        <v>47</v>
      </c>
      <c r="E7" t="s">
        <v>120</v>
      </c>
      <c r="F7" s="14">
        <v>97</v>
      </c>
      <c r="G7" s="14">
        <v>116</v>
      </c>
      <c r="H7" s="48">
        <v>39.939999999999991</v>
      </c>
    </row>
    <row r="8" spans="1:8" outlineLevel="2" x14ac:dyDescent="0.3">
      <c r="A8" s="40" t="s">
        <v>415</v>
      </c>
      <c r="B8" t="s">
        <v>45</v>
      </c>
      <c r="C8" t="s">
        <v>46</v>
      </c>
      <c r="D8" t="s">
        <v>47</v>
      </c>
      <c r="E8" t="s">
        <v>121</v>
      </c>
      <c r="F8" s="14">
        <v>91</v>
      </c>
      <c r="G8" s="14">
        <v>103</v>
      </c>
      <c r="H8" s="48">
        <v>49.440000000000012</v>
      </c>
    </row>
    <row r="9" spans="1:8" outlineLevel="2" x14ac:dyDescent="0.3">
      <c r="A9" s="40" t="s">
        <v>415</v>
      </c>
      <c r="B9" t="s">
        <v>45</v>
      </c>
      <c r="C9" t="s">
        <v>46</v>
      </c>
      <c r="D9" t="s">
        <v>47</v>
      </c>
      <c r="E9" t="s">
        <v>122</v>
      </c>
      <c r="F9" s="14">
        <v>79</v>
      </c>
      <c r="G9" s="14">
        <v>92</v>
      </c>
      <c r="H9" s="48">
        <v>37.920000000000009</v>
      </c>
    </row>
    <row r="10" spans="1:8" outlineLevel="2" x14ac:dyDescent="0.3">
      <c r="A10" s="40" t="s">
        <v>415</v>
      </c>
      <c r="B10" t="s">
        <v>45</v>
      </c>
      <c r="C10" t="s">
        <v>46</v>
      </c>
      <c r="D10" t="s">
        <v>47</v>
      </c>
      <c r="E10" t="s">
        <v>123</v>
      </c>
      <c r="F10" s="14">
        <v>63</v>
      </c>
      <c r="G10" s="14">
        <v>82</v>
      </c>
      <c r="H10" s="48">
        <v>29.959999999999997</v>
      </c>
    </row>
    <row r="11" spans="1:8" outlineLevel="2" x14ac:dyDescent="0.3">
      <c r="A11" s="40" t="s">
        <v>415</v>
      </c>
      <c r="B11" t="s">
        <v>45</v>
      </c>
      <c r="C11" t="s">
        <v>46</v>
      </c>
      <c r="D11" t="s">
        <v>47</v>
      </c>
      <c r="E11" t="s">
        <v>124</v>
      </c>
      <c r="F11" s="14">
        <v>61</v>
      </c>
      <c r="G11" s="14">
        <v>73</v>
      </c>
      <c r="H11" s="48">
        <v>25.810000000000002</v>
      </c>
    </row>
    <row r="12" spans="1:8" outlineLevel="2" x14ac:dyDescent="0.3">
      <c r="A12" s="40" t="s">
        <v>415</v>
      </c>
      <c r="B12" t="s">
        <v>45</v>
      </c>
      <c r="C12" t="s">
        <v>46</v>
      </c>
      <c r="D12" t="s">
        <v>47</v>
      </c>
      <c r="E12" t="s">
        <v>125</v>
      </c>
      <c r="F12" s="14">
        <v>45</v>
      </c>
      <c r="G12" s="14">
        <v>53</v>
      </c>
      <c r="H12" s="48">
        <v>20.720000000000002</v>
      </c>
    </row>
    <row r="13" spans="1:8" outlineLevel="2" x14ac:dyDescent="0.3">
      <c r="A13" s="40" t="s">
        <v>415</v>
      </c>
      <c r="B13" t="s">
        <v>45</v>
      </c>
      <c r="C13" t="s">
        <v>46</v>
      </c>
      <c r="D13" t="s">
        <v>47</v>
      </c>
      <c r="E13" t="s">
        <v>126</v>
      </c>
      <c r="F13" s="14">
        <v>50</v>
      </c>
      <c r="G13" s="14">
        <v>53</v>
      </c>
      <c r="H13" s="48">
        <v>19.450000000000003</v>
      </c>
    </row>
    <row r="14" spans="1:8" outlineLevel="2" x14ac:dyDescent="0.3">
      <c r="A14" s="40" t="s">
        <v>415</v>
      </c>
      <c r="B14" t="s">
        <v>45</v>
      </c>
      <c r="C14" t="s">
        <v>46</v>
      </c>
      <c r="D14" t="s">
        <v>47</v>
      </c>
      <c r="E14" t="s">
        <v>403</v>
      </c>
      <c r="F14" s="14">
        <v>25</v>
      </c>
      <c r="G14" s="14">
        <v>27</v>
      </c>
      <c r="H14" s="48">
        <v>5.32</v>
      </c>
    </row>
    <row r="15" spans="1:8" outlineLevel="2" x14ac:dyDescent="0.3">
      <c r="A15" s="40" t="s">
        <v>415</v>
      </c>
      <c r="B15" t="s">
        <v>45</v>
      </c>
      <c r="C15" t="s">
        <v>46</v>
      </c>
      <c r="D15" t="s">
        <v>47</v>
      </c>
      <c r="E15" t="s">
        <v>404</v>
      </c>
      <c r="F15" s="14">
        <v>11</v>
      </c>
      <c r="G15" s="14">
        <v>12</v>
      </c>
      <c r="H15" s="48">
        <v>1.77</v>
      </c>
    </row>
    <row r="16" spans="1:8" outlineLevel="2" x14ac:dyDescent="0.3">
      <c r="A16" s="40" t="s">
        <v>415</v>
      </c>
      <c r="B16" t="s">
        <v>48</v>
      </c>
      <c r="C16" t="s">
        <v>49</v>
      </c>
      <c r="D16" t="s">
        <v>50</v>
      </c>
      <c r="E16" t="s">
        <v>117</v>
      </c>
      <c r="F16" s="14">
        <v>5</v>
      </c>
      <c r="G16" s="14">
        <v>5</v>
      </c>
      <c r="H16" s="48">
        <v>3.41</v>
      </c>
    </row>
    <row r="17" spans="1:8" outlineLevel="2" x14ac:dyDescent="0.3">
      <c r="A17" s="40" t="s">
        <v>415</v>
      </c>
      <c r="B17" t="s">
        <v>48</v>
      </c>
      <c r="C17" t="s">
        <v>49</v>
      </c>
      <c r="D17" t="s">
        <v>50</v>
      </c>
      <c r="E17" t="s">
        <v>118</v>
      </c>
      <c r="F17" s="14">
        <v>19</v>
      </c>
      <c r="G17" s="14">
        <v>21</v>
      </c>
      <c r="H17" s="48">
        <v>11.2</v>
      </c>
    </row>
    <row r="18" spans="1:8" outlineLevel="2" x14ac:dyDescent="0.3">
      <c r="A18" s="40" t="s">
        <v>415</v>
      </c>
      <c r="B18" t="s">
        <v>48</v>
      </c>
      <c r="C18" t="s">
        <v>49</v>
      </c>
      <c r="D18" t="s">
        <v>50</v>
      </c>
      <c r="E18" t="s">
        <v>119</v>
      </c>
      <c r="F18" s="14">
        <v>14</v>
      </c>
      <c r="G18" s="14">
        <v>16</v>
      </c>
      <c r="H18" s="48">
        <v>8.68</v>
      </c>
    </row>
    <row r="19" spans="1:8" outlineLevel="2" x14ac:dyDescent="0.3">
      <c r="A19" s="40" t="s">
        <v>415</v>
      </c>
      <c r="B19" t="s">
        <v>48</v>
      </c>
      <c r="C19" t="s">
        <v>49</v>
      </c>
      <c r="D19" t="s">
        <v>50</v>
      </c>
      <c r="E19" t="s">
        <v>120</v>
      </c>
      <c r="F19" s="14">
        <v>12</v>
      </c>
      <c r="G19" s="14">
        <v>13</v>
      </c>
      <c r="H19" s="48">
        <v>9.39</v>
      </c>
    </row>
    <row r="20" spans="1:8" outlineLevel="2" x14ac:dyDescent="0.3">
      <c r="A20" s="40" t="s">
        <v>415</v>
      </c>
      <c r="B20" t="s">
        <v>48</v>
      </c>
      <c r="C20" t="s">
        <v>49</v>
      </c>
      <c r="D20" t="s">
        <v>50</v>
      </c>
      <c r="E20" t="s">
        <v>121</v>
      </c>
      <c r="F20" s="14">
        <v>11</v>
      </c>
      <c r="G20" s="14">
        <v>11</v>
      </c>
      <c r="H20" s="48">
        <v>8.91</v>
      </c>
    </row>
    <row r="21" spans="1:8" outlineLevel="2" x14ac:dyDescent="0.3">
      <c r="A21" s="40" t="s">
        <v>415</v>
      </c>
      <c r="B21" t="s">
        <v>48</v>
      </c>
      <c r="C21" t="s">
        <v>49</v>
      </c>
      <c r="D21" t="s">
        <v>50</v>
      </c>
      <c r="E21" t="s">
        <v>122</v>
      </c>
      <c r="F21" s="14">
        <v>4</v>
      </c>
      <c r="G21" s="14">
        <v>6</v>
      </c>
      <c r="H21" s="48">
        <v>1.35</v>
      </c>
    </row>
    <row r="22" spans="1:8" outlineLevel="2" x14ac:dyDescent="0.3">
      <c r="A22" s="40" t="s">
        <v>415</v>
      </c>
      <c r="B22" t="s">
        <v>48</v>
      </c>
      <c r="C22" t="s">
        <v>49</v>
      </c>
      <c r="D22" t="s">
        <v>50</v>
      </c>
      <c r="E22" t="s">
        <v>123</v>
      </c>
      <c r="F22" s="14">
        <v>7</v>
      </c>
      <c r="G22" s="14">
        <v>8</v>
      </c>
      <c r="H22" s="48">
        <v>3.3</v>
      </c>
    </row>
    <row r="23" spans="1:8" outlineLevel="2" x14ac:dyDescent="0.3">
      <c r="A23" s="40" t="s">
        <v>415</v>
      </c>
      <c r="B23" t="s">
        <v>48</v>
      </c>
      <c r="C23" t="s">
        <v>49</v>
      </c>
      <c r="D23" t="s">
        <v>50</v>
      </c>
      <c r="E23" t="s">
        <v>124</v>
      </c>
      <c r="F23" s="14">
        <v>4</v>
      </c>
      <c r="G23" s="14">
        <v>4</v>
      </c>
      <c r="H23" s="48">
        <v>2.2000000000000002</v>
      </c>
    </row>
    <row r="24" spans="1:8" outlineLevel="2" x14ac:dyDescent="0.3">
      <c r="A24" s="40" t="s">
        <v>415</v>
      </c>
      <c r="B24" t="s">
        <v>48</v>
      </c>
      <c r="C24" t="s">
        <v>49</v>
      </c>
      <c r="D24" t="s">
        <v>50</v>
      </c>
      <c r="E24" t="s">
        <v>125</v>
      </c>
      <c r="F24" s="14">
        <v>3</v>
      </c>
      <c r="G24" s="14">
        <v>4</v>
      </c>
      <c r="H24" s="48">
        <v>1.4500000000000002</v>
      </c>
    </row>
    <row r="25" spans="1:8" outlineLevel="2" x14ac:dyDescent="0.3">
      <c r="A25" s="40" t="s">
        <v>415</v>
      </c>
      <c r="B25" t="s">
        <v>48</v>
      </c>
      <c r="C25" t="s">
        <v>49</v>
      </c>
      <c r="D25" t="s">
        <v>50</v>
      </c>
      <c r="E25" t="s">
        <v>126</v>
      </c>
      <c r="F25" s="14">
        <v>2</v>
      </c>
      <c r="G25" s="14">
        <v>2</v>
      </c>
      <c r="H25" s="48">
        <v>0.18</v>
      </c>
    </row>
    <row r="26" spans="1:8" outlineLevel="2" x14ac:dyDescent="0.3">
      <c r="A26" s="40" t="s">
        <v>415</v>
      </c>
      <c r="B26" t="s">
        <v>48</v>
      </c>
      <c r="C26" t="s">
        <v>49</v>
      </c>
      <c r="D26" t="s">
        <v>50</v>
      </c>
      <c r="E26" t="s">
        <v>403</v>
      </c>
      <c r="F26" s="14">
        <v>2</v>
      </c>
      <c r="G26" s="14">
        <v>4</v>
      </c>
      <c r="H26" s="48">
        <v>1.05</v>
      </c>
    </row>
    <row r="27" spans="1:8" outlineLevel="2" x14ac:dyDescent="0.3">
      <c r="A27" s="40" t="s">
        <v>415</v>
      </c>
      <c r="B27" t="s">
        <v>48</v>
      </c>
      <c r="C27" t="s">
        <v>49</v>
      </c>
      <c r="D27" t="s">
        <v>50</v>
      </c>
      <c r="E27" t="s">
        <v>404</v>
      </c>
      <c r="F27" s="14">
        <v>3</v>
      </c>
      <c r="G27" s="14">
        <v>3</v>
      </c>
      <c r="H27" s="48">
        <v>0.63</v>
      </c>
    </row>
    <row r="28" spans="1:8" outlineLevel="2" x14ac:dyDescent="0.3">
      <c r="A28" s="40" t="s">
        <v>415</v>
      </c>
      <c r="B28" t="s">
        <v>51</v>
      </c>
      <c r="C28" t="s">
        <v>52</v>
      </c>
      <c r="D28" t="s">
        <v>374</v>
      </c>
      <c r="E28" t="s">
        <v>419</v>
      </c>
      <c r="F28" s="14">
        <v>25</v>
      </c>
      <c r="G28" s="14">
        <v>28</v>
      </c>
      <c r="H28" s="48">
        <v>5.13</v>
      </c>
    </row>
    <row r="29" spans="1:8" outlineLevel="2" x14ac:dyDescent="0.3">
      <c r="A29" s="40" t="s">
        <v>415</v>
      </c>
      <c r="B29" t="s">
        <v>51</v>
      </c>
      <c r="C29" t="s">
        <v>52</v>
      </c>
      <c r="D29" t="s">
        <v>374</v>
      </c>
      <c r="E29" t="s">
        <v>117</v>
      </c>
      <c r="F29" s="14">
        <v>2350</v>
      </c>
      <c r="G29" s="14">
        <v>2720</v>
      </c>
      <c r="H29" s="48">
        <v>1090.6199999999992</v>
      </c>
    </row>
    <row r="30" spans="1:8" outlineLevel="2" x14ac:dyDescent="0.3">
      <c r="A30" s="40" t="s">
        <v>415</v>
      </c>
      <c r="B30" t="s">
        <v>51</v>
      </c>
      <c r="C30" t="s">
        <v>52</v>
      </c>
      <c r="D30" t="s">
        <v>374</v>
      </c>
      <c r="E30" t="s">
        <v>118</v>
      </c>
      <c r="F30" s="14">
        <v>10207</v>
      </c>
      <c r="G30" s="14">
        <v>11794</v>
      </c>
      <c r="H30" s="48">
        <v>5266.3199999999961</v>
      </c>
    </row>
    <row r="31" spans="1:8" outlineLevel="2" x14ac:dyDescent="0.3">
      <c r="A31" s="40" t="s">
        <v>415</v>
      </c>
      <c r="B31" t="s">
        <v>51</v>
      </c>
      <c r="C31" t="s">
        <v>52</v>
      </c>
      <c r="D31" t="s">
        <v>374</v>
      </c>
      <c r="E31" t="s">
        <v>119</v>
      </c>
      <c r="F31" s="14">
        <v>8248</v>
      </c>
      <c r="G31" s="14">
        <v>9563</v>
      </c>
      <c r="H31" s="48">
        <v>4443.630000000001</v>
      </c>
    </row>
    <row r="32" spans="1:8" outlineLevel="2" x14ac:dyDescent="0.3">
      <c r="A32" s="40" t="s">
        <v>415</v>
      </c>
      <c r="B32" t="s">
        <v>51</v>
      </c>
      <c r="C32" t="s">
        <v>52</v>
      </c>
      <c r="D32" t="s">
        <v>374</v>
      </c>
      <c r="E32" t="s">
        <v>120</v>
      </c>
      <c r="F32" s="14">
        <v>6238</v>
      </c>
      <c r="G32" s="14">
        <v>7183</v>
      </c>
      <c r="H32" s="48">
        <v>3389.190000000001</v>
      </c>
    </row>
    <row r="33" spans="1:8" outlineLevel="2" x14ac:dyDescent="0.3">
      <c r="A33" s="40" t="s">
        <v>415</v>
      </c>
      <c r="B33" t="s">
        <v>51</v>
      </c>
      <c r="C33" t="s">
        <v>52</v>
      </c>
      <c r="D33" t="s">
        <v>374</v>
      </c>
      <c r="E33" t="s">
        <v>121</v>
      </c>
      <c r="F33" s="14">
        <v>5239</v>
      </c>
      <c r="G33" s="14">
        <v>6066</v>
      </c>
      <c r="H33" s="48">
        <v>2911.9399999999996</v>
      </c>
    </row>
    <row r="34" spans="1:8" outlineLevel="2" x14ac:dyDescent="0.3">
      <c r="A34" s="40" t="s">
        <v>415</v>
      </c>
      <c r="B34" t="s">
        <v>51</v>
      </c>
      <c r="C34" t="s">
        <v>52</v>
      </c>
      <c r="D34" t="s">
        <v>374</v>
      </c>
      <c r="E34" t="s">
        <v>122</v>
      </c>
      <c r="F34" s="14">
        <v>4505</v>
      </c>
      <c r="G34" s="14">
        <v>5197</v>
      </c>
      <c r="H34" s="48">
        <v>2524.4800000000005</v>
      </c>
    </row>
    <row r="35" spans="1:8" outlineLevel="2" x14ac:dyDescent="0.3">
      <c r="A35" s="40" t="s">
        <v>415</v>
      </c>
      <c r="B35" t="s">
        <v>51</v>
      </c>
      <c r="C35" t="s">
        <v>52</v>
      </c>
      <c r="D35" t="s">
        <v>374</v>
      </c>
      <c r="E35" t="s">
        <v>123</v>
      </c>
      <c r="F35" s="14">
        <v>3648</v>
      </c>
      <c r="G35" s="14">
        <v>4242</v>
      </c>
      <c r="H35" s="48">
        <v>2035.1999999999996</v>
      </c>
    </row>
    <row r="36" spans="1:8" outlineLevel="2" x14ac:dyDescent="0.3">
      <c r="A36" s="40" t="s">
        <v>415</v>
      </c>
      <c r="B36" t="s">
        <v>51</v>
      </c>
      <c r="C36" t="s">
        <v>52</v>
      </c>
      <c r="D36" t="s">
        <v>374</v>
      </c>
      <c r="E36" t="s">
        <v>124</v>
      </c>
      <c r="F36" s="14">
        <v>3044</v>
      </c>
      <c r="G36" s="14">
        <v>3473</v>
      </c>
      <c r="H36" s="48">
        <v>1661.4299999999992</v>
      </c>
    </row>
    <row r="37" spans="1:8" outlineLevel="2" x14ac:dyDescent="0.3">
      <c r="A37" s="40" t="s">
        <v>415</v>
      </c>
      <c r="B37" t="s">
        <v>51</v>
      </c>
      <c r="C37" t="s">
        <v>52</v>
      </c>
      <c r="D37" t="s">
        <v>374</v>
      </c>
      <c r="E37" t="s">
        <v>125</v>
      </c>
      <c r="F37" s="14">
        <v>2110</v>
      </c>
      <c r="G37" s="14">
        <v>2425</v>
      </c>
      <c r="H37" s="48">
        <v>1148.0899999999999</v>
      </c>
    </row>
    <row r="38" spans="1:8" outlineLevel="2" x14ac:dyDescent="0.3">
      <c r="A38" s="40" t="s">
        <v>415</v>
      </c>
      <c r="B38" t="s">
        <v>51</v>
      </c>
      <c r="C38" t="s">
        <v>52</v>
      </c>
      <c r="D38" t="s">
        <v>374</v>
      </c>
      <c r="E38" t="s">
        <v>126</v>
      </c>
      <c r="F38" s="14">
        <v>981</v>
      </c>
      <c r="G38" s="14">
        <v>1064</v>
      </c>
      <c r="H38" s="48">
        <v>445.2999999999999</v>
      </c>
    </row>
    <row r="39" spans="1:8" outlineLevel="2" x14ac:dyDescent="0.3">
      <c r="A39" s="40" t="s">
        <v>415</v>
      </c>
      <c r="B39" t="s">
        <v>51</v>
      </c>
      <c r="C39" t="s">
        <v>52</v>
      </c>
      <c r="D39" t="s">
        <v>374</v>
      </c>
      <c r="E39" t="s">
        <v>403</v>
      </c>
      <c r="F39" s="14">
        <v>420</v>
      </c>
      <c r="G39" s="14">
        <v>447</v>
      </c>
      <c r="H39" s="48">
        <v>139.64000000000004</v>
      </c>
    </row>
    <row r="40" spans="1:8" outlineLevel="2" x14ac:dyDescent="0.3">
      <c r="A40" s="40" t="s">
        <v>415</v>
      </c>
      <c r="B40" t="s">
        <v>51</v>
      </c>
      <c r="C40" t="s">
        <v>52</v>
      </c>
      <c r="D40" t="s">
        <v>374</v>
      </c>
      <c r="E40" t="s">
        <v>404</v>
      </c>
      <c r="F40" s="14">
        <v>157</v>
      </c>
      <c r="G40" s="14">
        <v>163</v>
      </c>
      <c r="H40" s="48">
        <v>36.65</v>
      </c>
    </row>
    <row r="41" spans="1:8" outlineLevel="2" x14ac:dyDescent="0.3">
      <c r="A41" s="40" t="s">
        <v>415</v>
      </c>
      <c r="B41" t="s">
        <v>54</v>
      </c>
      <c r="C41" t="s">
        <v>55</v>
      </c>
      <c r="D41" t="s">
        <v>56</v>
      </c>
      <c r="E41" t="s">
        <v>117</v>
      </c>
      <c r="F41" s="14">
        <v>6</v>
      </c>
      <c r="G41" s="14">
        <v>6</v>
      </c>
      <c r="H41" s="48">
        <v>1.8099999999999998</v>
      </c>
    </row>
    <row r="42" spans="1:8" outlineLevel="2" x14ac:dyDescent="0.3">
      <c r="A42" s="40" t="s">
        <v>415</v>
      </c>
      <c r="B42" t="s">
        <v>54</v>
      </c>
      <c r="C42" t="s">
        <v>55</v>
      </c>
      <c r="D42" t="s">
        <v>56</v>
      </c>
      <c r="E42" t="s">
        <v>118</v>
      </c>
      <c r="F42" s="14">
        <v>16</v>
      </c>
      <c r="G42" s="14">
        <v>17</v>
      </c>
      <c r="H42" s="48">
        <v>9.4099999999999984</v>
      </c>
    </row>
    <row r="43" spans="1:8" outlineLevel="2" x14ac:dyDescent="0.3">
      <c r="A43" s="40" t="s">
        <v>415</v>
      </c>
      <c r="B43" t="s">
        <v>54</v>
      </c>
      <c r="C43" t="s">
        <v>55</v>
      </c>
      <c r="D43" t="s">
        <v>56</v>
      </c>
      <c r="E43" t="s">
        <v>119</v>
      </c>
      <c r="F43" s="14">
        <v>32</v>
      </c>
      <c r="G43" s="14">
        <v>36</v>
      </c>
      <c r="H43" s="48">
        <v>18.23</v>
      </c>
    </row>
    <row r="44" spans="1:8" outlineLevel="2" x14ac:dyDescent="0.3">
      <c r="A44" s="40" t="s">
        <v>415</v>
      </c>
      <c r="B44" t="s">
        <v>54</v>
      </c>
      <c r="C44" t="s">
        <v>55</v>
      </c>
      <c r="D44" t="s">
        <v>56</v>
      </c>
      <c r="E44" t="s">
        <v>120</v>
      </c>
      <c r="F44" s="14">
        <v>19</v>
      </c>
      <c r="G44" s="14">
        <v>21</v>
      </c>
      <c r="H44" s="48">
        <v>13.940000000000001</v>
      </c>
    </row>
    <row r="45" spans="1:8" outlineLevel="2" x14ac:dyDescent="0.3">
      <c r="A45" s="40" t="s">
        <v>415</v>
      </c>
      <c r="B45" t="s">
        <v>54</v>
      </c>
      <c r="C45" t="s">
        <v>55</v>
      </c>
      <c r="D45" t="s">
        <v>56</v>
      </c>
      <c r="E45" t="s">
        <v>121</v>
      </c>
      <c r="F45" s="14">
        <v>12</v>
      </c>
      <c r="G45" s="14">
        <v>12</v>
      </c>
      <c r="H45" s="48">
        <v>6.73</v>
      </c>
    </row>
    <row r="46" spans="1:8" outlineLevel="2" x14ac:dyDescent="0.3">
      <c r="A46" s="40" t="s">
        <v>415</v>
      </c>
      <c r="B46" t="s">
        <v>54</v>
      </c>
      <c r="C46" t="s">
        <v>55</v>
      </c>
      <c r="D46" t="s">
        <v>56</v>
      </c>
      <c r="E46" t="s">
        <v>122</v>
      </c>
      <c r="F46" s="14">
        <v>17</v>
      </c>
      <c r="G46" s="14">
        <v>17</v>
      </c>
      <c r="H46" s="48">
        <v>10.459999999999999</v>
      </c>
    </row>
    <row r="47" spans="1:8" outlineLevel="2" x14ac:dyDescent="0.3">
      <c r="A47" s="40" t="s">
        <v>415</v>
      </c>
      <c r="B47" t="s">
        <v>54</v>
      </c>
      <c r="C47" t="s">
        <v>55</v>
      </c>
      <c r="D47" t="s">
        <v>56</v>
      </c>
      <c r="E47" t="s">
        <v>123</v>
      </c>
      <c r="F47" s="14">
        <v>8</v>
      </c>
      <c r="G47" s="14">
        <v>11</v>
      </c>
      <c r="H47" s="48">
        <v>5.52</v>
      </c>
    </row>
    <row r="48" spans="1:8" outlineLevel="2" x14ac:dyDescent="0.3">
      <c r="A48" s="40" t="s">
        <v>415</v>
      </c>
      <c r="B48" t="s">
        <v>54</v>
      </c>
      <c r="C48" t="s">
        <v>55</v>
      </c>
      <c r="D48" t="s">
        <v>56</v>
      </c>
      <c r="E48" t="s">
        <v>124</v>
      </c>
      <c r="F48" s="14">
        <v>7</v>
      </c>
      <c r="G48" s="14">
        <v>8</v>
      </c>
      <c r="H48" s="48">
        <v>2.94</v>
      </c>
    </row>
    <row r="49" spans="1:8" outlineLevel="2" x14ac:dyDescent="0.3">
      <c r="A49" s="40" t="s">
        <v>415</v>
      </c>
      <c r="B49" t="s">
        <v>54</v>
      </c>
      <c r="C49" t="s">
        <v>55</v>
      </c>
      <c r="D49" t="s">
        <v>56</v>
      </c>
      <c r="E49" t="s">
        <v>125</v>
      </c>
      <c r="F49" s="14">
        <v>3</v>
      </c>
      <c r="G49" s="14">
        <v>3</v>
      </c>
      <c r="H49" s="48">
        <v>1.92</v>
      </c>
    </row>
    <row r="50" spans="1:8" outlineLevel="2" x14ac:dyDescent="0.3">
      <c r="A50" s="40" t="s">
        <v>415</v>
      </c>
      <c r="B50" t="s">
        <v>54</v>
      </c>
      <c r="C50" t="s">
        <v>55</v>
      </c>
      <c r="D50" t="s">
        <v>56</v>
      </c>
      <c r="E50" t="s">
        <v>126</v>
      </c>
      <c r="F50" s="14">
        <v>2</v>
      </c>
      <c r="G50" s="14">
        <v>2</v>
      </c>
      <c r="H50" s="48">
        <v>0.36</v>
      </c>
    </row>
    <row r="51" spans="1:8" outlineLevel="2" x14ac:dyDescent="0.3">
      <c r="A51" s="40" t="s">
        <v>415</v>
      </c>
      <c r="B51" t="s">
        <v>54</v>
      </c>
      <c r="C51" t="s">
        <v>55</v>
      </c>
      <c r="D51" t="s">
        <v>56</v>
      </c>
      <c r="E51" t="s">
        <v>403</v>
      </c>
      <c r="F51" s="14">
        <v>2</v>
      </c>
      <c r="G51" s="14">
        <v>2</v>
      </c>
      <c r="H51" s="48">
        <v>0.65</v>
      </c>
    </row>
    <row r="52" spans="1:8" outlineLevel="2" x14ac:dyDescent="0.3">
      <c r="A52" s="40" t="s">
        <v>415</v>
      </c>
      <c r="B52" t="s">
        <v>54</v>
      </c>
      <c r="C52" t="s">
        <v>55</v>
      </c>
      <c r="D52" t="s">
        <v>56</v>
      </c>
      <c r="E52" t="s">
        <v>404</v>
      </c>
      <c r="F52" s="14">
        <v>1</v>
      </c>
      <c r="G52" s="14">
        <v>1</v>
      </c>
      <c r="H52" s="48">
        <v>0.02</v>
      </c>
    </row>
    <row r="53" spans="1:8" outlineLevel="2" x14ac:dyDescent="0.3">
      <c r="A53" s="40" t="s">
        <v>415</v>
      </c>
      <c r="B53" t="s">
        <v>57</v>
      </c>
      <c r="C53" t="s">
        <v>58</v>
      </c>
      <c r="D53" t="s">
        <v>59</v>
      </c>
      <c r="E53" t="s">
        <v>117</v>
      </c>
      <c r="F53" s="14">
        <v>184</v>
      </c>
      <c r="G53" s="14">
        <v>217</v>
      </c>
      <c r="H53" s="48">
        <v>56.480000000000018</v>
      </c>
    </row>
    <row r="54" spans="1:8" outlineLevel="2" x14ac:dyDescent="0.3">
      <c r="A54" s="40" t="s">
        <v>415</v>
      </c>
      <c r="B54" t="s">
        <v>57</v>
      </c>
      <c r="C54" t="s">
        <v>58</v>
      </c>
      <c r="D54" t="s">
        <v>59</v>
      </c>
      <c r="E54" t="s">
        <v>118</v>
      </c>
      <c r="F54" s="14">
        <v>830</v>
      </c>
      <c r="G54" s="14">
        <v>964</v>
      </c>
      <c r="H54" s="48">
        <v>357.75</v>
      </c>
    </row>
    <row r="55" spans="1:8" outlineLevel="2" x14ac:dyDescent="0.3">
      <c r="A55" s="40" t="s">
        <v>415</v>
      </c>
      <c r="B55" t="s">
        <v>57</v>
      </c>
      <c r="C55" t="s">
        <v>58</v>
      </c>
      <c r="D55" t="s">
        <v>59</v>
      </c>
      <c r="E55" t="s">
        <v>119</v>
      </c>
      <c r="F55" s="14">
        <v>693</v>
      </c>
      <c r="G55" s="14">
        <v>821</v>
      </c>
      <c r="H55" s="48">
        <v>315.35999999999984</v>
      </c>
    </row>
    <row r="56" spans="1:8" outlineLevel="2" x14ac:dyDescent="0.3">
      <c r="A56" s="40" t="s">
        <v>415</v>
      </c>
      <c r="B56" t="s">
        <v>57</v>
      </c>
      <c r="C56" t="s">
        <v>58</v>
      </c>
      <c r="D56" t="s">
        <v>59</v>
      </c>
      <c r="E56" t="s">
        <v>120</v>
      </c>
      <c r="F56" s="14">
        <v>549</v>
      </c>
      <c r="G56" s="14">
        <v>638</v>
      </c>
      <c r="H56" s="48">
        <v>283.44999999999982</v>
      </c>
    </row>
    <row r="57" spans="1:8" outlineLevel="2" x14ac:dyDescent="0.3">
      <c r="A57" s="40" t="s">
        <v>415</v>
      </c>
      <c r="B57" t="s">
        <v>57</v>
      </c>
      <c r="C57" t="s">
        <v>58</v>
      </c>
      <c r="D57" t="s">
        <v>59</v>
      </c>
      <c r="E57" t="s">
        <v>121</v>
      </c>
      <c r="F57" s="14">
        <v>464</v>
      </c>
      <c r="G57" s="14">
        <v>536</v>
      </c>
      <c r="H57" s="48">
        <v>236.97999999999996</v>
      </c>
    </row>
    <row r="58" spans="1:8" outlineLevel="2" x14ac:dyDescent="0.3">
      <c r="A58" s="40" t="s">
        <v>415</v>
      </c>
      <c r="B58" t="s">
        <v>57</v>
      </c>
      <c r="C58" t="s">
        <v>58</v>
      </c>
      <c r="D58" t="s">
        <v>59</v>
      </c>
      <c r="E58" t="s">
        <v>122</v>
      </c>
      <c r="F58" s="14">
        <v>397</v>
      </c>
      <c r="G58" s="14">
        <v>474</v>
      </c>
      <c r="H58" s="48">
        <v>209.72</v>
      </c>
    </row>
    <row r="59" spans="1:8" outlineLevel="2" x14ac:dyDescent="0.3">
      <c r="A59" s="40" t="s">
        <v>415</v>
      </c>
      <c r="B59" t="s">
        <v>57</v>
      </c>
      <c r="C59" t="s">
        <v>58</v>
      </c>
      <c r="D59" t="s">
        <v>59</v>
      </c>
      <c r="E59" t="s">
        <v>123</v>
      </c>
      <c r="F59" s="14">
        <v>367</v>
      </c>
      <c r="G59" s="14">
        <v>442</v>
      </c>
      <c r="H59" s="48">
        <v>195.44</v>
      </c>
    </row>
    <row r="60" spans="1:8" outlineLevel="2" x14ac:dyDescent="0.3">
      <c r="A60" s="40" t="s">
        <v>415</v>
      </c>
      <c r="B60" t="s">
        <v>57</v>
      </c>
      <c r="C60" t="s">
        <v>58</v>
      </c>
      <c r="D60" t="s">
        <v>59</v>
      </c>
      <c r="E60" t="s">
        <v>124</v>
      </c>
      <c r="F60" s="14">
        <v>277</v>
      </c>
      <c r="G60" s="14">
        <v>329</v>
      </c>
      <c r="H60" s="48">
        <v>139.09000000000003</v>
      </c>
    </row>
    <row r="61" spans="1:8" outlineLevel="2" x14ac:dyDescent="0.3">
      <c r="A61" s="40" t="s">
        <v>415</v>
      </c>
      <c r="B61" t="s">
        <v>57</v>
      </c>
      <c r="C61" t="s">
        <v>58</v>
      </c>
      <c r="D61" t="s">
        <v>59</v>
      </c>
      <c r="E61" t="s">
        <v>125</v>
      </c>
      <c r="F61" s="14">
        <v>251</v>
      </c>
      <c r="G61" s="14">
        <v>289</v>
      </c>
      <c r="H61" s="48">
        <v>130.66</v>
      </c>
    </row>
    <row r="62" spans="1:8" outlineLevel="2" x14ac:dyDescent="0.3">
      <c r="A62" s="40" t="s">
        <v>415</v>
      </c>
      <c r="B62" t="s">
        <v>57</v>
      </c>
      <c r="C62" t="s">
        <v>58</v>
      </c>
      <c r="D62" t="s">
        <v>59</v>
      </c>
      <c r="E62" t="s">
        <v>126</v>
      </c>
      <c r="F62" s="14">
        <v>146</v>
      </c>
      <c r="G62" s="14">
        <v>156</v>
      </c>
      <c r="H62" s="48">
        <v>50.990000000000009</v>
      </c>
    </row>
    <row r="63" spans="1:8" outlineLevel="2" x14ac:dyDescent="0.3">
      <c r="A63" s="40" t="s">
        <v>415</v>
      </c>
      <c r="B63" t="s">
        <v>57</v>
      </c>
      <c r="C63" t="s">
        <v>58</v>
      </c>
      <c r="D63" t="s">
        <v>59</v>
      </c>
      <c r="E63" t="s">
        <v>403</v>
      </c>
      <c r="F63" s="14">
        <v>79</v>
      </c>
      <c r="G63" s="14">
        <v>82</v>
      </c>
      <c r="H63" s="48">
        <v>23.26</v>
      </c>
    </row>
    <row r="64" spans="1:8" outlineLevel="2" x14ac:dyDescent="0.3">
      <c r="A64" s="40" t="s">
        <v>415</v>
      </c>
      <c r="B64" t="s">
        <v>57</v>
      </c>
      <c r="C64" t="s">
        <v>58</v>
      </c>
      <c r="D64" t="s">
        <v>59</v>
      </c>
      <c r="E64" t="s">
        <v>404</v>
      </c>
      <c r="F64" s="14">
        <v>31</v>
      </c>
      <c r="G64" s="14">
        <v>32</v>
      </c>
      <c r="H64" s="48">
        <v>8.31</v>
      </c>
    </row>
    <row r="65" spans="1:8" outlineLevel="2" x14ac:dyDescent="0.3">
      <c r="A65" s="40" t="s">
        <v>415</v>
      </c>
      <c r="B65" t="s">
        <v>60</v>
      </c>
      <c r="C65" t="s">
        <v>375</v>
      </c>
      <c r="D65" t="s">
        <v>62</v>
      </c>
      <c r="E65" t="s">
        <v>419</v>
      </c>
      <c r="F65" s="14">
        <v>4</v>
      </c>
      <c r="G65" s="14">
        <v>4</v>
      </c>
      <c r="H65" s="48">
        <v>0.14000000000000001</v>
      </c>
    </row>
    <row r="66" spans="1:8" outlineLevel="2" x14ac:dyDescent="0.3">
      <c r="A66" s="40" t="s">
        <v>415</v>
      </c>
      <c r="B66" t="s">
        <v>60</v>
      </c>
      <c r="C66" t="s">
        <v>375</v>
      </c>
      <c r="D66" t="s">
        <v>62</v>
      </c>
      <c r="E66" t="s">
        <v>117</v>
      </c>
      <c r="F66" s="14">
        <v>363</v>
      </c>
      <c r="G66" s="14">
        <v>416</v>
      </c>
      <c r="H66" s="48">
        <v>175.70999999999998</v>
      </c>
    </row>
    <row r="67" spans="1:8" outlineLevel="2" x14ac:dyDescent="0.3">
      <c r="A67" s="40" t="s">
        <v>415</v>
      </c>
      <c r="B67" t="s">
        <v>60</v>
      </c>
      <c r="C67" t="s">
        <v>375</v>
      </c>
      <c r="D67" t="s">
        <v>62</v>
      </c>
      <c r="E67" t="s">
        <v>118</v>
      </c>
      <c r="F67" s="14">
        <v>1614</v>
      </c>
      <c r="G67" s="14">
        <v>1865</v>
      </c>
      <c r="H67" s="48">
        <v>791.20999999999992</v>
      </c>
    </row>
    <row r="68" spans="1:8" outlineLevel="2" x14ac:dyDescent="0.3">
      <c r="A68" s="40" t="s">
        <v>415</v>
      </c>
      <c r="B68" t="s">
        <v>60</v>
      </c>
      <c r="C68" t="s">
        <v>375</v>
      </c>
      <c r="D68" t="s">
        <v>62</v>
      </c>
      <c r="E68" t="s">
        <v>119</v>
      </c>
      <c r="F68" s="14">
        <v>1386</v>
      </c>
      <c r="G68" s="14">
        <v>1563</v>
      </c>
      <c r="H68" s="48">
        <v>641.26</v>
      </c>
    </row>
    <row r="69" spans="1:8" outlineLevel="2" x14ac:dyDescent="0.3">
      <c r="A69" s="40" t="s">
        <v>415</v>
      </c>
      <c r="B69" t="s">
        <v>60</v>
      </c>
      <c r="C69" t="s">
        <v>375</v>
      </c>
      <c r="D69" t="s">
        <v>62</v>
      </c>
      <c r="E69" t="s">
        <v>120</v>
      </c>
      <c r="F69" s="14">
        <v>1092</v>
      </c>
      <c r="G69" s="14">
        <v>1257</v>
      </c>
      <c r="H69" s="48">
        <v>491.55999999999983</v>
      </c>
    </row>
    <row r="70" spans="1:8" outlineLevel="2" x14ac:dyDescent="0.3">
      <c r="A70" s="40" t="s">
        <v>415</v>
      </c>
      <c r="B70" t="s">
        <v>60</v>
      </c>
      <c r="C70" t="s">
        <v>375</v>
      </c>
      <c r="D70" t="s">
        <v>62</v>
      </c>
      <c r="E70" t="s">
        <v>121</v>
      </c>
      <c r="F70" s="14">
        <v>962</v>
      </c>
      <c r="G70" s="14">
        <v>1073</v>
      </c>
      <c r="H70" s="48">
        <v>465.20999999999987</v>
      </c>
    </row>
    <row r="71" spans="1:8" outlineLevel="2" x14ac:dyDescent="0.3">
      <c r="A71" s="40" t="s">
        <v>415</v>
      </c>
      <c r="B71" t="s">
        <v>60</v>
      </c>
      <c r="C71" t="s">
        <v>375</v>
      </c>
      <c r="D71" t="s">
        <v>62</v>
      </c>
      <c r="E71" t="s">
        <v>122</v>
      </c>
      <c r="F71" s="14">
        <v>851</v>
      </c>
      <c r="G71" s="14">
        <v>959</v>
      </c>
      <c r="H71" s="48">
        <v>398.63999999999993</v>
      </c>
    </row>
    <row r="72" spans="1:8" outlineLevel="2" x14ac:dyDescent="0.3">
      <c r="A72" s="40" t="s">
        <v>415</v>
      </c>
      <c r="B72" t="s">
        <v>60</v>
      </c>
      <c r="C72" t="s">
        <v>375</v>
      </c>
      <c r="D72" t="s">
        <v>62</v>
      </c>
      <c r="E72" t="s">
        <v>123</v>
      </c>
      <c r="F72" s="14">
        <v>690</v>
      </c>
      <c r="G72" s="14">
        <v>765</v>
      </c>
      <c r="H72" s="48">
        <v>343.8300000000001</v>
      </c>
    </row>
    <row r="73" spans="1:8" outlineLevel="2" x14ac:dyDescent="0.3">
      <c r="A73" s="40" t="s">
        <v>415</v>
      </c>
      <c r="B73" t="s">
        <v>60</v>
      </c>
      <c r="C73" t="s">
        <v>375</v>
      </c>
      <c r="D73" t="s">
        <v>62</v>
      </c>
      <c r="E73" t="s">
        <v>124</v>
      </c>
      <c r="F73" s="14">
        <v>474</v>
      </c>
      <c r="G73" s="14">
        <v>532</v>
      </c>
      <c r="H73" s="48">
        <v>230.00000000000009</v>
      </c>
    </row>
    <row r="74" spans="1:8" outlineLevel="2" x14ac:dyDescent="0.3">
      <c r="A74" s="40" t="s">
        <v>415</v>
      </c>
      <c r="B74" t="s">
        <v>60</v>
      </c>
      <c r="C74" t="s">
        <v>375</v>
      </c>
      <c r="D74" t="s">
        <v>62</v>
      </c>
      <c r="E74" t="s">
        <v>125</v>
      </c>
      <c r="F74" s="14">
        <v>336</v>
      </c>
      <c r="G74" s="14">
        <v>373</v>
      </c>
      <c r="H74" s="48">
        <v>162.59000000000003</v>
      </c>
    </row>
    <row r="75" spans="1:8" outlineLevel="2" x14ac:dyDescent="0.3">
      <c r="A75" s="40" t="s">
        <v>415</v>
      </c>
      <c r="B75" t="s">
        <v>60</v>
      </c>
      <c r="C75" t="s">
        <v>375</v>
      </c>
      <c r="D75" t="s">
        <v>62</v>
      </c>
      <c r="E75" t="s">
        <v>126</v>
      </c>
      <c r="F75" s="14">
        <v>180</v>
      </c>
      <c r="G75" s="14">
        <v>200</v>
      </c>
      <c r="H75" s="48">
        <v>67.3</v>
      </c>
    </row>
    <row r="76" spans="1:8" outlineLevel="2" x14ac:dyDescent="0.3">
      <c r="A76" s="40" t="s">
        <v>415</v>
      </c>
      <c r="B76" t="s">
        <v>60</v>
      </c>
      <c r="C76" t="s">
        <v>375</v>
      </c>
      <c r="D76" t="s">
        <v>62</v>
      </c>
      <c r="E76" t="s">
        <v>403</v>
      </c>
      <c r="F76" s="14">
        <v>116</v>
      </c>
      <c r="G76" s="14">
        <v>123</v>
      </c>
      <c r="H76" s="48">
        <v>28.299999999999997</v>
      </c>
    </row>
    <row r="77" spans="1:8" outlineLevel="2" x14ac:dyDescent="0.3">
      <c r="A77" s="40" t="s">
        <v>415</v>
      </c>
      <c r="B77" t="s">
        <v>60</v>
      </c>
      <c r="C77" t="s">
        <v>375</v>
      </c>
      <c r="D77" t="s">
        <v>62</v>
      </c>
      <c r="E77" t="s">
        <v>404</v>
      </c>
      <c r="F77" s="14">
        <v>58</v>
      </c>
      <c r="G77" s="14">
        <v>58</v>
      </c>
      <c r="H77" s="48">
        <v>13.120000000000001</v>
      </c>
    </row>
    <row r="78" spans="1:8" outlineLevel="2" x14ac:dyDescent="0.3">
      <c r="A78" s="40" t="s">
        <v>415</v>
      </c>
      <c r="B78" t="s">
        <v>63</v>
      </c>
      <c r="C78" t="s">
        <v>376</v>
      </c>
      <c r="D78" t="s">
        <v>377</v>
      </c>
      <c r="E78" t="s">
        <v>419</v>
      </c>
      <c r="F78" s="14">
        <v>157</v>
      </c>
      <c r="G78" s="14">
        <v>159</v>
      </c>
      <c r="H78" s="48">
        <v>5.3099999999999987</v>
      </c>
    </row>
    <row r="79" spans="1:8" outlineLevel="2" x14ac:dyDescent="0.3">
      <c r="A79" s="40" t="s">
        <v>415</v>
      </c>
      <c r="B79" t="s">
        <v>63</v>
      </c>
      <c r="C79" t="s">
        <v>376</v>
      </c>
      <c r="D79" t="s">
        <v>377</v>
      </c>
      <c r="E79" t="s">
        <v>117</v>
      </c>
      <c r="F79" s="14">
        <v>2083</v>
      </c>
      <c r="G79" s="14">
        <v>2473</v>
      </c>
      <c r="H79" s="48">
        <v>675.95000000000016</v>
      </c>
    </row>
    <row r="80" spans="1:8" outlineLevel="2" x14ac:dyDescent="0.3">
      <c r="A80" s="40" t="s">
        <v>415</v>
      </c>
      <c r="B80" t="s">
        <v>63</v>
      </c>
      <c r="C80" t="s">
        <v>376</v>
      </c>
      <c r="D80" t="s">
        <v>377</v>
      </c>
      <c r="E80" t="s">
        <v>118</v>
      </c>
      <c r="F80" s="14">
        <v>9441</v>
      </c>
      <c r="G80" s="14">
        <v>11033</v>
      </c>
      <c r="H80" s="48">
        <v>3694.5600000000004</v>
      </c>
    </row>
    <row r="81" spans="1:8" outlineLevel="2" x14ac:dyDescent="0.3">
      <c r="A81" s="40" t="s">
        <v>415</v>
      </c>
      <c r="B81" t="s">
        <v>63</v>
      </c>
      <c r="C81" t="s">
        <v>376</v>
      </c>
      <c r="D81" t="s">
        <v>377</v>
      </c>
      <c r="E81" t="s">
        <v>119</v>
      </c>
      <c r="F81" s="14">
        <v>7217</v>
      </c>
      <c r="G81" s="14">
        <v>8502</v>
      </c>
      <c r="H81" s="48">
        <v>3095.5600000000018</v>
      </c>
    </row>
    <row r="82" spans="1:8" outlineLevel="2" x14ac:dyDescent="0.3">
      <c r="A82" s="40" t="s">
        <v>415</v>
      </c>
      <c r="B82" t="s">
        <v>63</v>
      </c>
      <c r="C82" t="s">
        <v>376</v>
      </c>
      <c r="D82" t="s">
        <v>377</v>
      </c>
      <c r="E82" t="s">
        <v>120</v>
      </c>
      <c r="F82" s="14">
        <v>4213</v>
      </c>
      <c r="G82" s="14">
        <v>4905</v>
      </c>
      <c r="H82" s="48">
        <v>1871.3100000000011</v>
      </c>
    </row>
    <row r="83" spans="1:8" outlineLevel="2" x14ac:dyDescent="0.3">
      <c r="A83" s="40" t="s">
        <v>415</v>
      </c>
      <c r="B83" t="s">
        <v>63</v>
      </c>
      <c r="C83" t="s">
        <v>376</v>
      </c>
      <c r="D83" t="s">
        <v>377</v>
      </c>
      <c r="E83" t="s">
        <v>121</v>
      </c>
      <c r="F83" s="14">
        <v>3396</v>
      </c>
      <c r="G83" s="14">
        <v>3963</v>
      </c>
      <c r="H83" s="48">
        <v>1573.1199999999992</v>
      </c>
    </row>
    <row r="84" spans="1:8" outlineLevel="2" x14ac:dyDescent="0.3">
      <c r="A84" s="40" t="s">
        <v>415</v>
      </c>
      <c r="B84" t="s">
        <v>63</v>
      </c>
      <c r="C84" t="s">
        <v>376</v>
      </c>
      <c r="D84" t="s">
        <v>377</v>
      </c>
      <c r="E84" t="s">
        <v>122</v>
      </c>
      <c r="F84" s="14">
        <v>2695</v>
      </c>
      <c r="G84" s="14">
        <v>3189</v>
      </c>
      <c r="H84" s="48">
        <v>1289.1699999999992</v>
      </c>
    </row>
    <row r="85" spans="1:8" outlineLevel="2" x14ac:dyDescent="0.3">
      <c r="A85" s="40" t="s">
        <v>415</v>
      </c>
      <c r="B85" t="s">
        <v>63</v>
      </c>
      <c r="C85" t="s">
        <v>376</v>
      </c>
      <c r="D85" t="s">
        <v>377</v>
      </c>
      <c r="E85" t="s">
        <v>123</v>
      </c>
      <c r="F85" s="14">
        <v>2400</v>
      </c>
      <c r="G85" s="14">
        <v>2810</v>
      </c>
      <c r="H85" s="48">
        <v>1128.07</v>
      </c>
    </row>
    <row r="86" spans="1:8" outlineLevel="2" x14ac:dyDescent="0.3">
      <c r="A86" s="40" t="s">
        <v>415</v>
      </c>
      <c r="B86" t="s">
        <v>63</v>
      </c>
      <c r="C86" t="s">
        <v>376</v>
      </c>
      <c r="D86" t="s">
        <v>377</v>
      </c>
      <c r="E86" t="s">
        <v>124</v>
      </c>
      <c r="F86" s="14">
        <v>1950</v>
      </c>
      <c r="G86" s="14">
        <v>2382</v>
      </c>
      <c r="H86" s="48">
        <v>891.95999999999947</v>
      </c>
    </row>
    <row r="87" spans="1:8" outlineLevel="2" x14ac:dyDescent="0.3">
      <c r="A87" s="40" t="s">
        <v>415</v>
      </c>
      <c r="B87" t="s">
        <v>63</v>
      </c>
      <c r="C87" t="s">
        <v>376</v>
      </c>
      <c r="D87" t="s">
        <v>377</v>
      </c>
      <c r="E87" t="s">
        <v>125</v>
      </c>
      <c r="F87" s="14">
        <v>1627</v>
      </c>
      <c r="G87" s="14">
        <v>1942</v>
      </c>
      <c r="H87" s="48">
        <v>718.91000000000008</v>
      </c>
    </row>
    <row r="88" spans="1:8" outlineLevel="2" x14ac:dyDescent="0.3">
      <c r="A88" s="40" t="s">
        <v>415</v>
      </c>
      <c r="B88" t="s">
        <v>63</v>
      </c>
      <c r="C88" t="s">
        <v>376</v>
      </c>
      <c r="D88" t="s">
        <v>377</v>
      </c>
      <c r="E88" t="s">
        <v>126</v>
      </c>
      <c r="F88" s="14">
        <v>890</v>
      </c>
      <c r="G88" s="14">
        <v>1026</v>
      </c>
      <c r="H88" s="48">
        <v>325.85000000000002</v>
      </c>
    </row>
    <row r="89" spans="1:8" outlineLevel="2" x14ac:dyDescent="0.3">
      <c r="A89" s="40" t="s">
        <v>415</v>
      </c>
      <c r="B89" t="s">
        <v>63</v>
      </c>
      <c r="C89" t="s">
        <v>376</v>
      </c>
      <c r="D89" t="s">
        <v>377</v>
      </c>
      <c r="E89" t="s">
        <v>403</v>
      </c>
      <c r="F89" s="14">
        <v>369</v>
      </c>
      <c r="G89" s="14">
        <v>407</v>
      </c>
      <c r="H89" s="48">
        <v>86.67</v>
      </c>
    </row>
    <row r="90" spans="1:8" outlineLevel="2" x14ac:dyDescent="0.3">
      <c r="A90" s="40" t="s">
        <v>415</v>
      </c>
      <c r="B90" t="s">
        <v>63</v>
      </c>
      <c r="C90" t="s">
        <v>376</v>
      </c>
      <c r="D90" t="s">
        <v>377</v>
      </c>
      <c r="E90" t="s">
        <v>404</v>
      </c>
      <c r="F90" s="14">
        <v>111</v>
      </c>
      <c r="G90" s="14">
        <v>117</v>
      </c>
      <c r="H90" s="48">
        <v>22.959999999999994</v>
      </c>
    </row>
    <row r="91" spans="1:8" outlineLevel="2" x14ac:dyDescent="0.3">
      <c r="A91" s="40" t="s">
        <v>415</v>
      </c>
      <c r="B91" t="s">
        <v>66</v>
      </c>
      <c r="C91" t="s">
        <v>67</v>
      </c>
      <c r="D91" t="s">
        <v>68</v>
      </c>
      <c r="E91" t="s">
        <v>419</v>
      </c>
      <c r="F91" s="14">
        <v>18</v>
      </c>
      <c r="G91" s="14">
        <v>20</v>
      </c>
      <c r="H91" s="48">
        <v>1.6700000000000004</v>
      </c>
    </row>
    <row r="92" spans="1:8" outlineLevel="2" x14ac:dyDescent="0.3">
      <c r="A92" s="40" t="s">
        <v>415</v>
      </c>
      <c r="B92" t="s">
        <v>66</v>
      </c>
      <c r="C92" t="s">
        <v>67</v>
      </c>
      <c r="D92" t="s">
        <v>68</v>
      </c>
      <c r="E92" t="s">
        <v>117</v>
      </c>
      <c r="F92" s="14">
        <v>1031</v>
      </c>
      <c r="G92" s="14">
        <v>1238</v>
      </c>
      <c r="H92" s="48">
        <v>372.42000000000019</v>
      </c>
    </row>
    <row r="93" spans="1:8" outlineLevel="2" x14ac:dyDescent="0.3">
      <c r="A93" s="40" t="s">
        <v>415</v>
      </c>
      <c r="B93" t="s">
        <v>66</v>
      </c>
      <c r="C93" t="s">
        <v>67</v>
      </c>
      <c r="D93" t="s">
        <v>68</v>
      </c>
      <c r="E93" t="s">
        <v>118</v>
      </c>
      <c r="F93" s="14">
        <v>6052</v>
      </c>
      <c r="G93" s="14">
        <v>7017</v>
      </c>
      <c r="H93" s="48">
        <v>2691.6900000000037</v>
      </c>
    </row>
    <row r="94" spans="1:8" outlineLevel="2" x14ac:dyDescent="0.3">
      <c r="A94" s="40" t="s">
        <v>415</v>
      </c>
      <c r="B94" t="s">
        <v>66</v>
      </c>
      <c r="C94" t="s">
        <v>67</v>
      </c>
      <c r="D94" t="s">
        <v>68</v>
      </c>
      <c r="E94" t="s">
        <v>119</v>
      </c>
      <c r="F94" s="14">
        <v>5446</v>
      </c>
      <c r="G94" s="14">
        <v>6325</v>
      </c>
      <c r="H94" s="48">
        <v>2642.7700000000013</v>
      </c>
    </row>
    <row r="95" spans="1:8" outlineLevel="2" x14ac:dyDescent="0.3">
      <c r="A95" s="40" t="s">
        <v>415</v>
      </c>
      <c r="B95" t="s">
        <v>66</v>
      </c>
      <c r="C95" t="s">
        <v>67</v>
      </c>
      <c r="D95" t="s">
        <v>68</v>
      </c>
      <c r="E95" t="s">
        <v>120</v>
      </c>
      <c r="F95" s="14">
        <v>3919</v>
      </c>
      <c r="G95" s="14">
        <v>4577</v>
      </c>
      <c r="H95" s="48">
        <v>1934.6100000000001</v>
      </c>
    </row>
    <row r="96" spans="1:8" outlineLevel="2" x14ac:dyDescent="0.3">
      <c r="A96" s="40" t="s">
        <v>415</v>
      </c>
      <c r="B96" t="s">
        <v>66</v>
      </c>
      <c r="C96" t="s">
        <v>67</v>
      </c>
      <c r="D96" t="s">
        <v>68</v>
      </c>
      <c r="E96" t="s">
        <v>121</v>
      </c>
      <c r="F96" s="14">
        <v>3122</v>
      </c>
      <c r="G96" s="14">
        <v>3652</v>
      </c>
      <c r="H96" s="48">
        <v>1539.0000000000002</v>
      </c>
    </row>
    <row r="97" spans="1:8" outlineLevel="2" x14ac:dyDescent="0.3">
      <c r="A97" s="40" t="s">
        <v>415</v>
      </c>
      <c r="B97" t="s">
        <v>66</v>
      </c>
      <c r="C97" t="s">
        <v>67</v>
      </c>
      <c r="D97" t="s">
        <v>68</v>
      </c>
      <c r="E97" t="s">
        <v>122</v>
      </c>
      <c r="F97" s="14">
        <v>2507</v>
      </c>
      <c r="G97" s="14">
        <v>2941</v>
      </c>
      <c r="H97" s="48">
        <v>1283.9499999999996</v>
      </c>
    </row>
    <row r="98" spans="1:8" outlineLevel="2" x14ac:dyDescent="0.3">
      <c r="A98" s="40" t="s">
        <v>415</v>
      </c>
      <c r="B98" t="s">
        <v>66</v>
      </c>
      <c r="C98" t="s">
        <v>67</v>
      </c>
      <c r="D98" t="s">
        <v>68</v>
      </c>
      <c r="E98" t="s">
        <v>123</v>
      </c>
      <c r="F98" s="14">
        <v>2067</v>
      </c>
      <c r="G98" s="14">
        <v>2443</v>
      </c>
      <c r="H98" s="48">
        <v>1055.8899999999996</v>
      </c>
    </row>
    <row r="99" spans="1:8" outlineLevel="2" x14ac:dyDescent="0.3">
      <c r="A99" s="40" t="s">
        <v>415</v>
      </c>
      <c r="B99" t="s">
        <v>66</v>
      </c>
      <c r="C99" t="s">
        <v>67</v>
      </c>
      <c r="D99" t="s">
        <v>68</v>
      </c>
      <c r="E99" t="s">
        <v>124</v>
      </c>
      <c r="F99" s="14">
        <v>1469</v>
      </c>
      <c r="G99" s="14">
        <v>1732</v>
      </c>
      <c r="H99" s="48">
        <v>745.73999999999967</v>
      </c>
    </row>
    <row r="100" spans="1:8" outlineLevel="2" x14ac:dyDescent="0.3">
      <c r="A100" s="40" t="s">
        <v>415</v>
      </c>
      <c r="B100" t="s">
        <v>66</v>
      </c>
      <c r="C100" t="s">
        <v>67</v>
      </c>
      <c r="D100" t="s">
        <v>68</v>
      </c>
      <c r="E100" t="s">
        <v>125</v>
      </c>
      <c r="F100" s="14">
        <v>1066</v>
      </c>
      <c r="G100" s="14">
        <v>1241</v>
      </c>
      <c r="H100" s="48">
        <v>518.75000000000011</v>
      </c>
    </row>
    <row r="101" spans="1:8" outlineLevel="2" x14ac:dyDescent="0.3">
      <c r="A101" s="40" t="s">
        <v>415</v>
      </c>
      <c r="B101" t="s">
        <v>66</v>
      </c>
      <c r="C101" t="s">
        <v>67</v>
      </c>
      <c r="D101" t="s">
        <v>68</v>
      </c>
      <c r="E101" t="s">
        <v>126</v>
      </c>
      <c r="F101" s="14">
        <v>615</v>
      </c>
      <c r="G101" s="14">
        <v>698</v>
      </c>
      <c r="H101" s="48">
        <v>258.71999999999997</v>
      </c>
    </row>
    <row r="102" spans="1:8" outlineLevel="2" x14ac:dyDescent="0.3">
      <c r="A102" s="40" t="s">
        <v>415</v>
      </c>
      <c r="B102" t="s">
        <v>66</v>
      </c>
      <c r="C102" t="s">
        <v>67</v>
      </c>
      <c r="D102" t="s">
        <v>68</v>
      </c>
      <c r="E102" t="s">
        <v>403</v>
      </c>
      <c r="F102" s="14">
        <v>402</v>
      </c>
      <c r="G102" s="14">
        <v>439</v>
      </c>
      <c r="H102" s="48">
        <v>137.07999999999998</v>
      </c>
    </row>
    <row r="103" spans="1:8" outlineLevel="2" x14ac:dyDescent="0.3">
      <c r="A103" s="40" t="s">
        <v>415</v>
      </c>
      <c r="B103" t="s">
        <v>66</v>
      </c>
      <c r="C103" t="s">
        <v>67</v>
      </c>
      <c r="D103" t="s">
        <v>68</v>
      </c>
      <c r="E103" t="s">
        <v>404</v>
      </c>
      <c r="F103" s="14">
        <v>188</v>
      </c>
      <c r="G103" s="14">
        <v>199</v>
      </c>
      <c r="H103" s="48">
        <v>63.030000000000008</v>
      </c>
    </row>
    <row r="104" spans="1:8" outlineLevel="2" x14ac:dyDescent="0.3">
      <c r="A104" s="40" t="s">
        <v>415</v>
      </c>
      <c r="B104" t="s">
        <v>69</v>
      </c>
      <c r="C104" t="s">
        <v>70</v>
      </c>
      <c r="D104" t="s">
        <v>71</v>
      </c>
      <c r="E104" t="s">
        <v>419</v>
      </c>
      <c r="F104" s="14">
        <v>28</v>
      </c>
      <c r="G104" s="14">
        <v>28</v>
      </c>
      <c r="H104" s="48">
        <v>0.58000000000000007</v>
      </c>
    </row>
    <row r="105" spans="1:8" outlineLevel="2" x14ac:dyDescent="0.3">
      <c r="A105" s="40" t="s">
        <v>415</v>
      </c>
      <c r="B105" t="s">
        <v>69</v>
      </c>
      <c r="C105" t="s">
        <v>70</v>
      </c>
      <c r="D105" t="s">
        <v>71</v>
      </c>
      <c r="E105" t="s">
        <v>117</v>
      </c>
      <c r="F105" s="14">
        <v>411</v>
      </c>
      <c r="G105" s="14">
        <v>512</v>
      </c>
      <c r="H105" s="48">
        <v>67.080000000000027</v>
      </c>
    </row>
    <row r="106" spans="1:8" outlineLevel="2" x14ac:dyDescent="0.3">
      <c r="A106" s="40" t="s">
        <v>415</v>
      </c>
      <c r="B106" t="s">
        <v>69</v>
      </c>
      <c r="C106" t="s">
        <v>70</v>
      </c>
      <c r="D106" t="s">
        <v>71</v>
      </c>
      <c r="E106" t="s">
        <v>118</v>
      </c>
      <c r="F106" s="14">
        <v>2171</v>
      </c>
      <c r="G106" s="14">
        <v>2794</v>
      </c>
      <c r="H106" s="48">
        <v>396.65</v>
      </c>
    </row>
    <row r="107" spans="1:8" outlineLevel="2" x14ac:dyDescent="0.3">
      <c r="A107" s="40" t="s">
        <v>415</v>
      </c>
      <c r="B107" t="s">
        <v>69</v>
      </c>
      <c r="C107" t="s">
        <v>70</v>
      </c>
      <c r="D107" t="s">
        <v>71</v>
      </c>
      <c r="E107" t="s">
        <v>119</v>
      </c>
      <c r="F107" s="14">
        <v>1690</v>
      </c>
      <c r="G107" s="14">
        <v>2212</v>
      </c>
      <c r="H107" s="48">
        <v>353.70999999999987</v>
      </c>
    </row>
    <row r="108" spans="1:8" outlineLevel="2" x14ac:dyDescent="0.3">
      <c r="A108" s="40" t="s">
        <v>415</v>
      </c>
      <c r="B108" t="s">
        <v>69</v>
      </c>
      <c r="C108" t="s">
        <v>70</v>
      </c>
      <c r="D108" t="s">
        <v>71</v>
      </c>
      <c r="E108" t="s">
        <v>120</v>
      </c>
      <c r="F108" s="14">
        <v>1097</v>
      </c>
      <c r="G108" s="14">
        <v>1428</v>
      </c>
      <c r="H108" s="48">
        <v>242.02</v>
      </c>
    </row>
    <row r="109" spans="1:8" outlineLevel="2" x14ac:dyDescent="0.3">
      <c r="A109" s="40" t="s">
        <v>415</v>
      </c>
      <c r="B109" t="s">
        <v>69</v>
      </c>
      <c r="C109" t="s">
        <v>70</v>
      </c>
      <c r="D109" t="s">
        <v>71</v>
      </c>
      <c r="E109" t="s">
        <v>121</v>
      </c>
      <c r="F109" s="14">
        <v>944</v>
      </c>
      <c r="G109" s="14">
        <v>1305</v>
      </c>
      <c r="H109" s="48">
        <v>244.69000000000003</v>
      </c>
    </row>
    <row r="110" spans="1:8" outlineLevel="2" x14ac:dyDescent="0.3">
      <c r="A110" s="40" t="s">
        <v>415</v>
      </c>
      <c r="B110" t="s">
        <v>69</v>
      </c>
      <c r="C110" t="s">
        <v>70</v>
      </c>
      <c r="D110" t="s">
        <v>71</v>
      </c>
      <c r="E110" t="s">
        <v>122</v>
      </c>
      <c r="F110" s="14">
        <v>876</v>
      </c>
      <c r="G110" s="14">
        <v>1164</v>
      </c>
      <c r="H110" s="48">
        <v>221.91999999999987</v>
      </c>
    </row>
    <row r="111" spans="1:8" outlineLevel="2" x14ac:dyDescent="0.3">
      <c r="A111" s="40" t="s">
        <v>415</v>
      </c>
      <c r="B111" t="s">
        <v>69</v>
      </c>
      <c r="C111" t="s">
        <v>70</v>
      </c>
      <c r="D111" t="s">
        <v>71</v>
      </c>
      <c r="E111" t="s">
        <v>123</v>
      </c>
      <c r="F111" s="14">
        <v>691</v>
      </c>
      <c r="G111" s="14">
        <v>949</v>
      </c>
      <c r="H111" s="48">
        <v>189.75000000000003</v>
      </c>
    </row>
    <row r="112" spans="1:8" outlineLevel="2" x14ac:dyDescent="0.3">
      <c r="A112" s="40" t="s">
        <v>415</v>
      </c>
      <c r="B112" t="s">
        <v>69</v>
      </c>
      <c r="C112" t="s">
        <v>70</v>
      </c>
      <c r="D112" t="s">
        <v>71</v>
      </c>
      <c r="E112" t="s">
        <v>124</v>
      </c>
      <c r="F112" s="14">
        <v>558</v>
      </c>
      <c r="G112" s="14">
        <v>771</v>
      </c>
      <c r="H112" s="48">
        <v>145.18000000000004</v>
      </c>
    </row>
    <row r="113" spans="1:8" outlineLevel="2" x14ac:dyDescent="0.3">
      <c r="A113" s="40" t="s">
        <v>415</v>
      </c>
      <c r="B113" t="s">
        <v>69</v>
      </c>
      <c r="C113" t="s">
        <v>70</v>
      </c>
      <c r="D113" t="s">
        <v>71</v>
      </c>
      <c r="E113" t="s">
        <v>125</v>
      </c>
      <c r="F113" s="14">
        <v>476</v>
      </c>
      <c r="G113" s="14">
        <v>699</v>
      </c>
      <c r="H113" s="48">
        <v>133.90999999999997</v>
      </c>
    </row>
    <row r="114" spans="1:8" outlineLevel="2" x14ac:dyDescent="0.3">
      <c r="A114" s="40" t="s">
        <v>415</v>
      </c>
      <c r="B114" t="s">
        <v>69</v>
      </c>
      <c r="C114" t="s">
        <v>70</v>
      </c>
      <c r="D114" t="s">
        <v>71</v>
      </c>
      <c r="E114" t="s">
        <v>126</v>
      </c>
      <c r="F114" s="14">
        <v>291</v>
      </c>
      <c r="G114" s="14">
        <v>382</v>
      </c>
      <c r="H114" s="48">
        <v>72.240000000000023</v>
      </c>
    </row>
    <row r="115" spans="1:8" outlineLevel="2" x14ac:dyDescent="0.3">
      <c r="A115" s="40" t="s">
        <v>415</v>
      </c>
      <c r="B115" t="s">
        <v>69</v>
      </c>
      <c r="C115" t="s">
        <v>70</v>
      </c>
      <c r="D115" t="s">
        <v>71</v>
      </c>
      <c r="E115" t="s">
        <v>403</v>
      </c>
      <c r="F115" s="14">
        <v>71</v>
      </c>
      <c r="G115" s="14">
        <v>79</v>
      </c>
      <c r="H115" s="48">
        <v>9.9300000000000033</v>
      </c>
    </row>
    <row r="116" spans="1:8" outlineLevel="2" x14ac:dyDescent="0.3">
      <c r="A116" s="40" t="s">
        <v>415</v>
      </c>
      <c r="B116" t="s">
        <v>69</v>
      </c>
      <c r="C116" t="s">
        <v>70</v>
      </c>
      <c r="D116" t="s">
        <v>71</v>
      </c>
      <c r="E116" t="s">
        <v>404</v>
      </c>
      <c r="F116" s="14">
        <v>14</v>
      </c>
      <c r="G116" s="14">
        <v>18</v>
      </c>
      <c r="H116" s="48">
        <v>1.9600000000000002</v>
      </c>
    </row>
    <row r="117" spans="1:8" outlineLevel="2" x14ac:dyDescent="0.3">
      <c r="A117" s="40" t="s">
        <v>415</v>
      </c>
      <c r="B117" t="s">
        <v>72</v>
      </c>
      <c r="C117" t="s">
        <v>378</v>
      </c>
      <c r="D117" t="s">
        <v>379</v>
      </c>
      <c r="E117" t="s">
        <v>419</v>
      </c>
      <c r="F117" s="14">
        <v>1</v>
      </c>
      <c r="G117" s="14">
        <v>1</v>
      </c>
      <c r="H117" s="48">
        <v>0.02</v>
      </c>
    </row>
    <row r="118" spans="1:8" outlineLevel="2" x14ac:dyDescent="0.3">
      <c r="A118" s="40" t="s">
        <v>415</v>
      </c>
      <c r="B118" t="s">
        <v>72</v>
      </c>
      <c r="C118" t="s">
        <v>378</v>
      </c>
      <c r="D118" t="s">
        <v>379</v>
      </c>
      <c r="E118" t="s">
        <v>117</v>
      </c>
      <c r="F118" s="14">
        <v>3</v>
      </c>
      <c r="G118" s="14">
        <v>4</v>
      </c>
      <c r="H118" s="48">
        <v>0.63</v>
      </c>
    </row>
    <row r="119" spans="1:8" outlineLevel="2" x14ac:dyDescent="0.3">
      <c r="A119" s="40" t="s">
        <v>415</v>
      </c>
      <c r="B119" t="s">
        <v>72</v>
      </c>
      <c r="C119" t="s">
        <v>378</v>
      </c>
      <c r="D119" t="s">
        <v>379</v>
      </c>
      <c r="E119" t="s">
        <v>118</v>
      </c>
      <c r="F119" s="14">
        <v>285</v>
      </c>
      <c r="G119" s="14">
        <v>369</v>
      </c>
      <c r="H119" s="48">
        <v>104.75000000000003</v>
      </c>
    </row>
    <row r="120" spans="1:8" outlineLevel="2" x14ac:dyDescent="0.3">
      <c r="A120" s="40" t="s">
        <v>415</v>
      </c>
      <c r="B120" t="s">
        <v>72</v>
      </c>
      <c r="C120" t="s">
        <v>378</v>
      </c>
      <c r="D120" t="s">
        <v>379</v>
      </c>
      <c r="E120" t="s">
        <v>119</v>
      </c>
      <c r="F120" s="14">
        <v>494</v>
      </c>
      <c r="G120" s="14">
        <v>623</v>
      </c>
      <c r="H120" s="48">
        <v>190.56999999999996</v>
      </c>
    </row>
    <row r="121" spans="1:8" outlineLevel="2" x14ac:dyDescent="0.3">
      <c r="A121" s="40" t="s">
        <v>415</v>
      </c>
      <c r="B121" t="s">
        <v>72</v>
      </c>
      <c r="C121" t="s">
        <v>378</v>
      </c>
      <c r="D121" t="s">
        <v>379</v>
      </c>
      <c r="E121" t="s">
        <v>120</v>
      </c>
      <c r="F121" s="14">
        <v>275</v>
      </c>
      <c r="G121" s="14">
        <v>343</v>
      </c>
      <c r="H121" s="48">
        <v>100.18000000000002</v>
      </c>
    </row>
    <row r="122" spans="1:8" outlineLevel="2" x14ac:dyDescent="0.3">
      <c r="A122" s="40" t="s">
        <v>415</v>
      </c>
      <c r="B122" t="s">
        <v>72</v>
      </c>
      <c r="C122" t="s">
        <v>378</v>
      </c>
      <c r="D122" t="s">
        <v>379</v>
      </c>
      <c r="E122" t="s">
        <v>121</v>
      </c>
      <c r="F122" s="14">
        <v>176</v>
      </c>
      <c r="G122" s="14">
        <v>237</v>
      </c>
      <c r="H122" s="48">
        <v>57.930000000000014</v>
      </c>
    </row>
    <row r="123" spans="1:8" outlineLevel="2" x14ac:dyDescent="0.3">
      <c r="A123" s="40" t="s">
        <v>415</v>
      </c>
      <c r="B123" t="s">
        <v>72</v>
      </c>
      <c r="C123" t="s">
        <v>378</v>
      </c>
      <c r="D123" t="s">
        <v>379</v>
      </c>
      <c r="E123" t="s">
        <v>122</v>
      </c>
      <c r="F123" s="14">
        <v>150</v>
      </c>
      <c r="G123" s="14">
        <v>190</v>
      </c>
      <c r="H123" s="48">
        <v>50.08</v>
      </c>
    </row>
    <row r="124" spans="1:8" outlineLevel="2" x14ac:dyDescent="0.3">
      <c r="A124" s="40" t="s">
        <v>415</v>
      </c>
      <c r="B124" t="s">
        <v>72</v>
      </c>
      <c r="C124" t="s">
        <v>378</v>
      </c>
      <c r="D124" t="s">
        <v>379</v>
      </c>
      <c r="E124" t="s">
        <v>123</v>
      </c>
      <c r="F124" s="14">
        <v>127</v>
      </c>
      <c r="G124" s="14">
        <v>180</v>
      </c>
      <c r="H124" s="48">
        <v>39.260000000000012</v>
      </c>
    </row>
    <row r="125" spans="1:8" outlineLevel="2" x14ac:dyDescent="0.3">
      <c r="A125" s="40" t="s">
        <v>415</v>
      </c>
      <c r="B125" t="s">
        <v>72</v>
      </c>
      <c r="C125" t="s">
        <v>378</v>
      </c>
      <c r="D125" t="s">
        <v>379</v>
      </c>
      <c r="E125" t="s">
        <v>124</v>
      </c>
      <c r="F125" s="14">
        <v>74</v>
      </c>
      <c r="G125" s="14">
        <v>98</v>
      </c>
      <c r="H125" s="48">
        <v>22.200000000000006</v>
      </c>
    </row>
    <row r="126" spans="1:8" outlineLevel="2" x14ac:dyDescent="0.3">
      <c r="A126" s="40" t="s">
        <v>415</v>
      </c>
      <c r="B126" t="s">
        <v>72</v>
      </c>
      <c r="C126" t="s">
        <v>378</v>
      </c>
      <c r="D126" t="s">
        <v>379</v>
      </c>
      <c r="E126" t="s">
        <v>125</v>
      </c>
      <c r="F126" s="14">
        <v>73</v>
      </c>
      <c r="G126" s="14">
        <v>96</v>
      </c>
      <c r="H126" s="48">
        <v>19.310000000000002</v>
      </c>
    </row>
    <row r="127" spans="1:8" outlineLevel="2" x14ac:dyDescent="0.3">
      <c r="A127" s="40" t="s">
        <v>415</v>
      </c>
      <c r="B127" t="s">
        <v>72</v>
      </c>
      <c r="C127" t="s">
        <v>378</v>
      </c>
      <c r="D127" t="s">
        <v>379</v>
      </c>
      <c r="E127" t="s">
        <v>126</v>
      </c>
      <c r="F127" s="14">
        <v>42</v>
      </c>
      <c r="G127" s="14">
        <v>64</v>
      </c>
      <c r="H127" s="48">
        <v>10.89</v>
      </c>
    </row>
    <row r="128" spans="1:8" outlineLevel="2" x14ac:dyDescent="0.3">
      <c r="A128" s="40" t="s">
        <v>415</v>
      </c>
      <c r="B128" t="s">
        <v>72</v>
      </c>
      <c r="C128" t="s">
        <v>378</v>
      </c>
      <c r="D128" t="s">
        <v>379</v>
      </c>
      <c r="E128" t="s">
        <v>403</v>
      </c>
      <c r="F128" s="14">
        <v>29</v>
      </c>
      <c r="G128" s="14">
        <v>31</v>
      </c>
      <c r="H128" s="48">
        <v>6.09</v>
      </c>
    </row>
    <row r="129" spans="1:8" outlineLevel="2" x14ac:dyDescent="0.3">
      <c r="A129" s="40" t="s">
        <v>415</v>
      </c>
      <c r="B129" t="s">
        <v>72</v>
      </c>
      <c r="C129" t="s">
        <v>378</v>
      </c>
      <c r="D129" t="s">
        <v>379</v>
      </c>
      <c r="E129" t="s">
        <v>404</v>
      </c>
      <c r="F129" s="14">
        <v>17</v>
      </c>
      <c r="G129" s="14">
        <v>17</v>
      </c>
      <c r="H129" s="48">
        <v>2.37</v>
      </c>
    </row>
    <row r="130" spans="1:8" outlineLevel="2" x14ac:dyDescent="0.3">
      <c r="A130" s="40" t="s">
        <v>415</v>
      </c>
      <c r="B130" t="s">
        <v>75</v>
      </c>
      <c r="C130" t="s">
        <v>380</v>
      </c>
      <c r="D130" t="s">
        <v>381</v>
      </c>
      <c r="E130" t="s">
        <v>117</v>
      </c>
      <c r="F130" s="14">
        <v>5</v>
      </c>
      <c r="G130" s="14">
        <v>5</v>
      </c>
      <c r="H130" s="48">
        <v>2.02</v>
      </c>
    </row>
    <row r="131" spans="1:8" outlineLevel="2" x14ac:dyDescent="0.3">
      <c r="A131" s="40" t="s">
        <v>415</v>
      </c>
      <c r="B131" t="s">
        <v>75</v>
      </c>
      <c r="C131" t="s">
        <v>380</v>
      </c>
      <c r="D131" t="s">
        <v>381</v>
      </c>
      <c r="E131" t="s">
        <v>118</v>
      </c>
      <c r="F131" s="14">
        <v>144</v>
      </c>
      <c r="G131" s="14">
        <v>156</v>
      </c>
      <c r="H131" s="48">
        <v>83.539999999999992</v>
      </c>
    </row>
    <row r="132" spans="1:8" outlineLevel="2" x14ac:dyDescent="0.3">
      <c r="A132" s="40" t="s">
        <v>415</v>
      </c>
      <c r="B132" t="s">
        <v>75</v>
      </c>
      <c r="C132" t="s">
        <v>380</v>
      </c>
      <c r="D132" t="s">
        <v>381</v>
      </c>
      <c r="E132" t="s">
        <v>119</v>
      </c>
      <c r="F132" s="14">
        <v>200</v>
      </c>
      <c r="G132" s="14">
        <v>212</v>
      </c>
      <c r="H132" s="48">
        <v>121.65999999999997</v>
      </c>
    </row>
    <row r="133" spans="1:8" outlineLevel="2" x14ac:dyDescent="0.3">
      <c r="A133" s="40" t="s">
        <v>415</v>
      </c>
      <c r="B133" t="s">
        <v>75</v>
      </c>
      <c r="C133" t="s">
        <v>380</v>
      </c>
      <c r="D133" t="s">
        <v>381</v>
      </c>
      <c r="E133" t="s">
        <v>120</v>
      </c>
      <c r="F133" s="14">
        <v>87</v>
      </c>
      <c r="G133" s="14">
        <v>100</v>
      </c>
      <c r="H133" s="48">
        <v>53.49</v>
      </c>
    </row>
    <row r="134" spans="1:8" outlineLevel="2" x14ac:dyDescent="0.3">
      <c r="A134" s="40" t="s">
        <v>415</v>
      </c>
      <c r="B134" t="s">
        <v>75</v>
      </c>
      <c r="C134" t="s">
        <v>380</v>
      </c>
      <c r="D134" t="s">
        <v>381</v>
      </c>
      <c r="E134" t="s">
        <v>121</v>
      </c>
      <c r="F134" s="14">
        <v>66</v>
      </c>
      <c r="G134" s="14">
        <v>73</v>
      </c>
      <c r="H134" s="48">
        <v>38.269999999999996</v>
      </c>
    </row>
    <row r="135" spans="1:8" outlineLevel="2" x14ac:dyDescent="0.3">
      <c r="A135" s="40" t="s">
        <v>415</v>
      </c>
      <c r="B135" t="s">
        <v>75</v>
      </c>
      <c r="C135" t="s">
        <v>380</v>
      </c>
      <c r="D135" t="s">
        <v>381</v>
      </c>
      <c r="E135" t="s">
        <v>122</v>
      </c>
      <c r="F135" s="14">
        <v>42</v>
      </c>
      <c r="G135" s="14">
        <v>50</v>
      </c>
      <c r="H135" s="48">
        <v>25.71</v>
      </c>
    </row>
    <row r="136" spans="1:8" outlineLevel="2" x14ac:dyDescent="0.3">
      <c r="A136" s="40" t="s">
        <v>415</v>
      </c>
      <c r="B136" t="s">
        <v>75</v>
      </c>
      <c r="C136" t="s">
        <v>380</v>
      </c>
      <c r="D136" t="s">
        <v>381</v>
      </c>
      <c r="E136" t="s">
        <v>123</v>
      </c>
      <c r="F136" s="14">
        <v>43</v>
      </c>
      <c r="G136" s="14">
        <v>47</v>
      </c>
      <c r="H136" s="48">
        <v>20.009999999999994</v>
      </c>
    </row>
    <row r="137" spans="1:8" outlineLevel="2" x14ac:dyDescent="0.3">
      <c r="A137" s="40" t="s">
        <v>415</v>
      </c>
      <c r="B137" t="s">
        <v>75</v>
      </c>
      <c r="C137" t="s">
        <v>380</v>
      </c>
      <c r="D137" t="s">
        <v>381</v>
      </c>
      <c r="E137" t="s">
        <v>124</v>
      </c>
      <c r="F137" s="14">
        <v>19</v>
      </c>
      <c r="G137" s="14">
        <v>23</v>
      </c>
      <c r="H137" s="48">
        <v>9.84</v>
      </c>
    </row>
    <row r="138" spans="1:8" outlineLevel="2" x14ac:dyDescent="0.3">
      <c r="A138" s="40" t="s">
        <v>415</v>
      </c>
      <c r="B138" t="s">
        <v>75</v>
      </c>
      <c r="C138" t="s">
        <v>380</v>
      </c>
      <c r="D138" t="s">
        <v>381</v>
      </c>
      <c r="E138" t="s">
        <v>125</v>
      </c>
      <c r="F138" s="14">
        <v>14</v>
      </c>
      <c r="G138" s="14">
        <v>15</v>
      </c>
      <c r="H138" s="48">
        <v>6.9899999999999993</v>
      </c>
    </row>
    <row r="139" spans="1:8" outlineLevel="2" x14ac:dyDescent="0.3">
      <c r="A139" s="40" t="s">
        <v>415</v>
      </c>
      <c r="B139" t="s">
        <v>75</v>
      </c>
      <c r="C139" t="s">
        <v>380</v>
      </c>
      <c r="D139" t="s">
        <v>381</v>
      </c>
      <c r="E139" t="s">
        <v>126</v>
      </c>
      <c r="F139" s="14">
        <v>16</v>
      </c>
      <c r="G139" s="14">
        <v>18</v>
      </c>
      <c r="H139" s="48">
        <v>5.16</v>
      </c>
    </row>
    <row r="140" spans="1:8" outlineLevel="2" x14ac:dyDescent="0.3">
      <c r="A140" s="40" t="s">
        <v>415</v>
      </c>
      <c r="B140" t="s">
        <v>75</v>
      </c>
      <c r="C140" t="s">
        <v>380</v>
      </c>
      <c r="D140" t="s">
        <v>381</v>
      </c>
      <c r="E140" t="s">
        <v>403</v>
      </c>
      <c r="F140" s="14">
        <v>18</v>
      </c>
      <c r="G140" s="14">
        <v>20</v>
      </c>
      <c r="H140" s="48">
        <v>6.2799999999999994</v>
      </c>
    </row>
    <row r="141" spans="1:8" outlineLevel="2" x14ac:dyDescent="0.3">
      <c r="A141" s="40" t="s">
        <v>415</v>
      </c>
      <c r="B141" t="s">
        <v>75</v>
      </c>
      <c r="C141" t="s">
        <v>380</v>
      </c>
      <c r="D141" t="s">
        <v>381</v>
      </c>
      <c r="E141" t="s">
        <v>404</v>
      </c>
      <c r="F141" s="14">
        <v>5</v>
      </c>
      <c r="G141" s="14">
        <v>5</v>
      </c>
      <c r="H141" s="48">
        <v>1.1599999999999999</v>
      </c>
    </row>
    <row r="142" spans="1:8" outlineLevel="2" x14ac:dyDescent="0.3">
      <c r="A142" s="40" t="s">
        <v>415</v>
      </c>
      <c r="B142" t="s">
        <v>78</v>
      </c>
      <c r="C142" t="s">
        <v>76</v>
      </c>
      <c r="D142" t="s">
        <v>382</v>
      </c>
      <c r="E142" t="s">
        <v>117</v>
      </c>
      <c r="F142" s="14">
        <v>21</v>
      </c>
      <c r="G142" s="14">
        <v>23</v>
      </c>
      <c r="H142" s="48">
        <v>8.9399999999999977</v>
      </c>
    </row>
    <row r="143" spans="1:8" outlineLevel="2" x14ac:dyDescent="0.3">
      <c r="A143" s="40" t="s">
        <v>415</v>
      </c>
      <c r="B143" t="s">
        <v>78</v>
      </c>
      <c r="C143" t="s">
        <v>76</v>
      </c>
      <c r="D143" t="s">
        <v>382</v>
      </c>
      <c r="E143" t="s">
        <v>118</v>
      </c>
      <c r="F143" s="14">
        <v>207</v>
      </c>
      <c r="G143" s="14">
        <v>222</v>
      </c>
      <c r="H143" s="48">
        <v>116.83000000000001</v>
      </c>
    </row>
    <row r="144" spans="1:8" outlineLevel="2" x14ac:dyDescent="0.3">
      <c r="A144" s="40" t="s">
        <v>415</v>
      </c>
      <c r="B144" t="s">
        <v>78</v>
      </c>
      <c r="C144" t="s">
        <v>76</v>
      </c>
      <c r="D144" t="s">
        <v>382</v>
      </c>
      <c r="E144" t="s">
        <v>119</v>
      </c>
      <c r="F144" s="14">
        <v>239</v>
      </c>
      <c r="G144" s="14">
        <v>249</v>
      </c>
      <c r="H144" s="48">
        <v>145.61999999999995</v>
      </c>
    </row>
    <row r="145" spans="1:8" outlineLevel="2" x14ac:dyDescent="0.3">
      <c r="A145" s="40" t="s">
        <v>415</v>
      </c>
      <c r="B145" t="s">
        <v>78</v>
      </c>
      <c r="C145" t="s">
        <v>76</v>
      </c>
      <c r="D145" t="s">
        <v>382</v>
      </c>
      <c r="E145" t="s">
        <v>120</v>
      </c>
      <c r="F145" s="14">
        <v>142</v>
      </c>
      <c r="G145" s="14">
        <v>148</v>
      </c>
      <c r="H145" s="48">
        <v>91.720000000000027</v>
      </c>
    </row>
    <row r="146" spans="1:8" outlineLevel="2" x14ac:dyDescent="0.3">
      <c r="A146" s="40" t="s">
        <v>415</v>
      </c>
      <c r="B146" t="s">
        <v>78</v>
      </c>
      <c r="C146" t="s">
        <v>76</v>
      </c>
      <c r="D146" t="s">
        <v>382</v>
      </c>
      <c r="E146" t="s">
        <v>121</v>
      </c>
      <c r="F146" s="14">
        <v>70</v>
      </c>
      <c r="G146" s="14">
        <v>84</v>
      </c>
      <c r="H146" s="48">
        <v>42.44</v>
      </c>
    </row>
    <row r="147" spans="1:8" outlineLevel="2" x14ac:dyDescent="0.3">
      <c r="A147" s="40" t="s">
        <v>415</v>
      </c>
      <c r="B147" t="s">
        <v>78</v>
      </c>
      <c r="C147" t="s">
        <v>76</v>
      </c>
      <c r="D147" t="s">
        <v>382</v>
      </c>
      <c r="E147" t="s">
        <v>122</v>
      </c>
      <c r="F147" s="14">
        <v>61</v>
      </c>
      <c r="G147" s="14">
        <v>67</v>
      </c>
      <c r="H147" s="48">
        <v>31.180000000000003</v>
      </c>
    </row>
    <row r="148" spans="1:8" outlineLevel="2" x14ac:dyDescent="0.3">
      <c r="A148" s="40" t="s">
        <v>415</v>
      </c>
      <c r="B148" t="s">
        <v>78</v>
      </c>
      <c r="C148" t="s">
        <v>76</v>
      </c>
      <c r="D148" t="s">
        <v>382</v>
      </c>
      <c r="E148" t="s">
        <v>123</v>
      </c>
      <c r="F148" s="14">
        <v>60</v>
      </c>
      <c r="G148" s="14">
        <v>65</v>
      </c>
      <c r="H148" s="48">
        <v>33.529999999999994</v>
      </c>
    </row>
    <row r="149" spans="1:8" outlineLevel="2" x14ac:dyDescent="0.3">
      <c r="A149" s="40" t="s">
        <v>415</v>
      </c>
      <c r="B149" t="s">
        <v>78</v>
      </c>
      <c r="C149" t="s">
        <v>76</v>
      </c>
      <c r="D149" t="s">
        <v>382</v>
      </c>
      <c r="E149" t="s">
        <v>124</v>
      </c>
      <c r="F149" s="14">
        <v>49</v>
      </c>
      <c r="G149" s="14">
        <v>63</v>
      </c>
      <c r="H149" s="48">
        <v>30.969999999999992</v>
      </c>
    </row>
    <row r="150" spans="1:8" outlineLevel="2" x14ac:dyDescent="0.3">
      <c r="A150" s="40" t="s">
        <v>415</v>
      </c>
      <c r="B150" t="s">
        <v>78</v>
      </c>
      <c r="C150" t="s">
        <v>76</v>
      </c>
      <c r="D150" t="s">
        <v>382</v>
      </c>
      <c r="E150" t="s">
        <v>125</v>
      </c>
      <c r="F150" s="14">
        <v>42</v>
      </c>
      <c r="G150" s="14">
        <v>46</v>
      </c>
      <c r="H150" s="48">
        <v>19.47</v>
      </c>
    </row>
    <row r="151" spans="1:8" outlineLevel="2" x14ac:dyDescent="0.3">
      <c r="A151" s="40" t="s">
        <v>415</v>
      </c>
      <c r="B151" t="s">
        <v>78</v>
      </c>
      <c r="C151" t="s">
        <v>76</v>
      </c>
      <c r="D151" t="s">
        <v>382</v>
      </c>
      <c r="E151" t="s">
        <v>126</v>
      </c>
      <c r="F151" s="14">
        <v>40</v>
      </c>
      <c r="G151" s="14">
        <v>43</v>
      </c>
      <c r="H151" s="48">
        <v>13.21</v>
      </c>
    </row>
    <row r="152" spans="1:8" outlineLevel="2" x14ac:dyDescent="0.3">
      <c r="A152" s="40" t="s">
        <v>415</v>
      </c>
      <c r="B152" t="s">
        <v>78</v>
      </c>
      <c r="C152" t="s">
        <v>76</v>
      </c>
      <c r="D152" t="s">
        <v>382</v>
      </c>
      <c r="E152" t="s">
        <v>403</v>
      </c>
      <c r="F152" s="14">
        <v>26</v>
      </c>
      <c r="G152" s="14">
        <v>26</v>
      </c>
      <c r="H152" s="48">
        <v>9.16</v>
      </c>
    </row>
    <row r="153" spans="1:8" outlineLevel="2" x14ac:dyDescent="0.3">
      <c r="A153" s="40" t="s">
        <v>415</v>
      </c>
      <c r="B153" t="s">
        <v>78</v>
      </c>
      <c r="C153" t="s">
        <v>76</v>
      </c>
      <c r="D153" t="s">
        <v>382</v>
      </c>
      <c r="E153" t="s">
        <v>404</v>
      </c>
      <c r="F153" s="14">
        <v>8</v>
      </c>
      <c r="G153" s="14">
        <v>8</v>
      </c>
      <c r="H153" s="48">
        <v>2.84</v>
      </c>
    </row>
    <row r="154" spans="1:8" outlineLevel="2" x14ac:dyDescent="0.3">
      <c r="A154" s="40" t="s">
        <v>415</v>
      </c>
      <c r="B154" t="s">
        <v>81</v>
      </c>
      <c r="C154" t="s">
        <v>79</v>
      </c>
      <c r="D154" t="s">
        <v>80</v>
      </c>
      <c r="E154" t="s">
        <v>117</v>
      </c>
      <c r="F154" s="14">
        <v>12</v>
      </c>
      <c r="G154" s="14">
        <v>15</v>
      </c>
      <c r="H154" s="48">
        <v>4.7899999999999991</v>
      </c>
    </row>
    <row r="155" spans="1:8" outlineLevel="2" x14ac:dyDescent="0.3">
      <c r="A155" s="40" t="s">
        <v>415</v>
      </c>
      <c r="B155" t="s">
        <v>81</v>
      </c>
      <c r="C155" t="s">
        <v>79</v>
      </c>
      <c r="D155" t="s">
        <v>80</v>
      </c>
      <c r="E155" t="s">
        <v>118</v>
      </c>
      <c r="F155" s="14">
        <v>88</v>
      </c>
      <c r="G155" s="14">
        <v>98</v>
      </c>
      <c r="H155" s="48">
        <v>30.65</v>
      </c>
    </row>
    <row r="156" spans="1:8" outlineLevel="2" x14ac:dyDescent="0.3">
      <c r="A156" s="40" t="s">
        <v>415</v>
      </c>
      <c r="B156" t="s">
        <v>81</v>
      </c>
      <c r="C156" t="s">
        <v>79</v>
      </c>
      <c r="D156" t="s">
        <v>80</v>
      </c>
      <c r="E156" t="s">
        <v>119</v>
      </c>
      <c r="F156" s="14">
        <v>91</v>
      </c>
      <c r="G156" s="14">
        <v>108</v>
      </c>
      <c r="H156" s="48">
        <v>36.960000000000008</v>
      </c>
    </row>
    <row r="157" spans="1:8" outlineLevel="2" x14ac:dyDescent="0.3">
      <c r="A157" s="40" t="s">
        <v>415</v>
      </c>
      <c r="B157" t="s">
        <v>81</v>
      </c>
      <c r="C157" t="s">
        <v>79</v>
      </c>
      <c r="D157" t="s">
        <v>80</v>
      </c>
      <c r="E157" t="s">
        <v>120</v>
      </c>
      <c r="F157" s="14">
        <v>60</v>
      </c>
      <c r="G157" s="14">
        <v>69</v>
      </c>
      <c r="H157" s="48">
        <v>25.11000000000001</v>
      </c>
    </row>
    <row r="158" spans="1:8" outlineLevel="2" x14ac:dyDescent="0.3">
      <c r="A158" s="40" t="s">
        <v>415</v>
      </c>
      <c r="B158" t="s">
        <v>81</v>
      </c>
      <c r="C158" t="s">
        <v>79</v>
      </c>
      <c r="D158" t="s">
        <v>80</v>
      </c>
      <c r="E158" t="s">
        <v>121</v>
      </c>
      <c r="F158" s="14">
        <v>44</v>
      </c>
      <c r="G158" s="14">
        <v>52</v>
      </c>
      <c r="H158" s="48">
        <v>18.069999999999997</v>
      </c>
    </row>
    <row r="159" spans="1:8" outlineLevel="2" x14ac:dyDescent="0.3">
      <c r="A159" s="40" t="s">
        <v>415</v>
      </c>
      <c r="B159" t="s">
        <v>81</v>
      </c>
      <c r="C159" t="s">
        <v>79</v>
      </c>
      <c r="D159" t="s">
        <v>80</v>
      </c>
      <c r="E159" t="s">
        <v>122</v>
      </c>
      <c r="F159" s="14">
        <v>42</v>
      </c>
      <c r="G159" s="14">
        <v>51</v>
      </c>
      <c r="H159" s="48">
        <v>15.869999999999996</v>
      </c>
    </row>
    <row r="160" spans="1:8" outlineLevel="2" x14ac:dyDescent="0.3">
      <c r="A160" s="40" t="s">
        <v>415</v>
      </c>
      <c r="B160" t="s">
        <v>81</v>
      </c>
      <c r="C160" t="s">
        <v>79</v>
      </c>
      <c r="D160" t="s">
        <v>80</v>
      </c>
      <c r="E160" t="s">
        <v>123</v>
      </c>
      <c r="F160" s="14">
        <v>37</v>
      </c>
      <c r="G160" s="14">
        <v>44</v>
      </c>
      <c r="H160" s="48">
        <v>13.04</v>
      </c>
    </row>
    <row r="161" spans="1:8" outlineLevel="2" x14ac:dyDescent="0.3">
      <c r="A161" s="40" t="s">
        <v>415</v>
      </c>
      <c r="B161" t="s">
        <v>81</v>
      </c>
      <c r="C161" t="s">
        <v>79</v>
      </c>
      <c r="D161" t="s">
        <v>80</v>
      </c>
      <c r="E161" t="s">
        <v>124</v>
      </c>
      <c r="F161" s="14">
        <v>36</v>
      </c>
      <c r="G161" s="14">
        <v>44</v>
      </c>
      <c r="H161" s="48">
        <v>11.939999999999998</v>
      </c>
    </row>
    <row r="162" spans="1:8" outlineLevel="2" x14ac:dyDescent="0.3">
      <c r="A162" s="40" t="s">
        <v>415</v>
      </c>
      <c r="B162" t="s">
        <v>81</v>
      </c>
      <c r="C162" t="s">
        <v>79</v>
      </c>
      <c r="D162" t="s">
        <v>80</v>
      </c>
      <c r="E162" t="s">
        <v>125</v>
      </c>
      <c r="F162" s="14">
        <v>35</v>
      </c>
      <c r="G162" s="14">
        <v>37</v>
      </c>
      <c r="H162" s="48">
        <v>10.409999999999998</v>
      </c>
    </row>
    <row r="163" spans="1:8" outlineLevel="2" x14ac:dyDescent="0.3">
      <c r="A163" s="40" t="s">
        <v>415</v>
      </c>
      <c r="B163" t="s">
        <v>81</v>
      </c>
      <c r="C163" t="s">
        <v>79</v>
      </c>
      <c r="D163" t="s">
        <v>80</v>
      </c>
      <c r="E163" t="s">
        <v>126</v>
      </c>
      <c r="F163" s="14">
        <v>20</v>
      </c>
      <c r="G163" s="14">
        <v>22</v>
      </c>
      <c r="H163" s="48">
        <v>4.76</v>
      </c>
    </row>
    <row r="164" spans="1:8" outlineLevel="2" x14ac:dyDescent="0.3">
      <c r="A164" s="40" t="s">
        <v>415</v>
      </c>
      <c r="B164" t="s">
        <v>81</v>
      </c>
      <c r="C164" t="s">
        <v>79</v>
      </c>
      <c r="D164" t="s">
        <v>80</v>
      </c>
      <c r="E164" t="s">
        <v>403</v>
      </c>
      <c r="F164" s="14">
        <v>19</v>
      </c>
      <c r="G164" s="14">
        <v>19</v>
      </c>
      <c r="H164" s="48">
        <v>3.12</v>
      </c>
    </row>
    <row r="165" spans="1:8" outlineLevel="2" x14ac:dyDescent="0.3">
      <c r="A165" s="40" t="s">
        <v>415</v>
      </c>
      <c r="B165" t="s">
        <v>81</v>
      </c>
      <c r="C165" t="s">
        <v>79</v>
      </c>
      <c r="D165" t="s">
        <v>80</v>
      </c>
      <c r="E165" t="s">
        <v>404</v>
      </c>
      <c r="F165" s="14">
        <v>9</v>
      </c>
      <c r="G165" s="14">
        <v>9</v>
      </c>
      <c r="H165" s="48">
        <v>1.79</v>
      </c>
    </row>
    <row r="166" spans="1:8" outlineLevel="2" x14ac:dyDescent="0.3">
      <c r="A166" s="40" t="s">
        <v>415</v>
      </c>
      <c r="B166" t="s">
        <v>84</v>
      </c>
      <c r="C166" t="s">
        <v>383</v>
      </c>
      <c r="D166" t="s">
        <v>83</v>
      </c>
      <c r="E166" t="s">
        <v>419</v>
      </c>
      <c r="F166" s="14">
        <v>4</v>
      </c>
      <c r="G166" s="14">
        <v>4</v>
      </c>
      <c r="H166" s="48">
        <v>0.18</v>
      </c>
    </row>
    <row r="167" spans="1:8" outlineLevel="2" x14ac:dyDescent="0.3">
      <c r="A167" s="40" t="s">
        <v>415</v>
      </c>
      <c r="B167" t="s">
        <v>84</v>
      </c>
      <c r="C167" t="s">
        <v>383</v>
      </c>
      <c r="D167" t="s">
        <v>83</v>
      </c>
      <c r="E167" t="s">
        <v>117</v>
      </c>
      <c r="F167" s="14">
        <v>201</v>
      </c>
      <c r="G167" s="14">
        <v>257</v>
      </c>
      <c r="H167" s="48">
        <v>54.970000000000006</v>
      </c>
    </row>
    <row r="168" spans="1:8" outlineLevel="2" x14ac:dyDescent="0.3">
      <c r="A168" s="40" t="s">
        <v>415</v>
      </c>
      <c r="B168" t="s">
        <v>84</v>
      </c>
      <c r="C168" t="s">
        <v>383</v>
      </c>
      <c r="D168" t="s">
        <v>83</v>
      </c>
      <c r="E168" t="s">
        <v>118</v>
      </c>
      <c r="F168" s="14">
        <v>1306</v>
      </c>
      <c r="G168" s="14">
        <v>1496</v>
      </c>
      <c r="H168" s="48">
        <v>521.75999999999954</v>
      </c>
    </row>
    <row r="169" spans="1:8" outlineLevel="2" x14ac:dyDescent="0.3">
      <c r="A169" s="40" t="s">
        <v>415</v>
      </c>
      <c r="B169" t="s">
        <v>84</v>
      </c>
      <c r="C169" t="s">
        <v>383</v>
      </c>
      <c r="D169" t="s">
        <v>83</v>
      </c>
      <c r="E169" t="s">
        <v>119</v>
      </c>
      <c r="F169" s="14">
        <v>1252</v>
      </c>
      <c r="G169" s="14">
        <v>1406</v>
      </c>
      <c r="H169" s="48">
        <v>556.14000000000021</v>
      </c>
    </row>
    <row r="170" spans="1:8" outlineLevel="2" x14ac:dyDescent="0.3">
      <c r="A170" s="40" t="s">
        <v>415</v>
      </c>
      <c r="B170" t="s">
        <v>84</v>
      </c>
      <c r="C170" t="s">
        <v>383</v>
      </c>
      <c r="D170" t="s">
        <v>83</v>
      </c>
      <c r="E170" t="s">
        <v>120</v>
      </c>
      <c r="F170" s="14">
        <v>729</v>
      </c>
      <c r="G170" s="14">
        <v>813</v>
      </c>
      <c r="H170" s="48">
        <v>334.68999999999994</v>
      </c>
    </row>
    <row r="171" spans="1:8" outlineLevel="2" x14ac:dyDescent="0.3">
      <c r="A171" s="40" t="s">
        <v>415</v>
      </c>
      <c r="B171" t="s">
        <v>84</v>
      </c>
      <c r="C171" t="s">
        <v>383</v>
      </c>
      <c r="D171" t="s">
        <v>83</v>
      </c>
      <c r="E171" t="s">
        <v>121</v>
      </c>
      <c r="F171" s="14">
        <v>508</v>
      </c>
      <c r="G171" s="14">
        <v>591</v>
      </c>
      <c r="H171" s="48">
        <v>259.06</v>
      </c>
    </row>
    <row r="172" spans="1:8" outlineLevel="2" x14ac:dyDescent="0.3">
      <c r="A172" s="40" t="s">
        <v>415</v>
      </c>
      <c r="B172" t="s">
        <v>84</v>
      </c>
      <c r="C172" t="s">
        <v>383</v>
      </c>
      <c r="D172" t="s">
        <v>83</v>
      </c>
      <c r="E172" t="s">
        <v>122</v>
      </c>
      <c r="F172" s="14">
        <v>416</v>
      </c>
      <c r="G172" s="14">
        <v>479</v>
      </c>
      <c r="H172" s="48">
        <v>193.96000000000006</v>
      </c>
    </row>
    <row r="173" spans="1:8" outlineLevel="2" x14ac:dyDescent="0.3">
      <c r="A173" s="40" t="s">
        <v>415</v>
      </c>
      <c r="B173" t="s">
        <v>84</v>
      </c>
      <c r="C173" t="s">
        <v>383</v>
      </c>
      <c r="D173" t="s">
        <v>83</v>
      </c>
      <c r="E173" t="s">
        <v>123</v>
      </c>
      <c r="F173" s="14">
        <v>301</v>
      </c>
      <c r="G173" s="14">
        <v>364</v>
      </c>
      <c r="H173" s="48">
        <v>139.75000000000003</v>
      </c>
    </row>
    <row r="174" spans="1:8" outlineLevel="2" x14ac:dyDescent="0.3">
      <c r="A174" s="40" t="s">
        <v>415</v>
      </c>
      <c r="B174" t="s">
        <v>84</v>
      </c>
      <c r="C174" t="s">
        <v>383</v>
      </c>
      <c r="D174" t="s">
        <v>83</v>
      </c>
      <c r="E174" t="s">
        <v>124</v>
      </c>
      <c r="F174" s="14">
        <v>274</v>
      </c>
      <c r="G174" s="14">
        <v>313</v>
      </c>
      <c r="H174" s="48">
        <v>122.77999999999997</v>
      </c>
    </row>
    <row r="175" spans="1:8" outlineLevel="2" x14ac:dyDescent="0.3">
      <c r="A175" s="40" t="s">
        <v>415</v>
      </c>
      <c r="B175" t="s">
        <v>84</v>
      </c>
      <c r="C175" t="s">
        <v>383</v>
      </c>
      <c r="D175" t="s">
        <v>83</v>
      </c>
      <c r="E175" t="s">
        <v>125</v>
      </c>
      <c r="F175" s="14">
        <v>228</v>
      </c>
      <c r="G175" s="14">
        <v>261</v>
      </c>
      <c r="H175" s="48">
        <v>92.330000000000041</v>
      </c>
    </row>
    <row r="176" spans="1:8" outlineLevel="2" x14ac:dyDescent="0.3">
      <c r="A176" s="40" t="s">
        <v>415</v>
      </c>
      <c r="B176" t="s">
        <v>84</v>
      </c>
      <c r="C176" t="s">
        <v>383</v>
      </c>
      <c r="D176" t="s">
        <v>83</v>
      </c>
      <c r="E176" t="s">
        <v>126</v>
      </c>
      <c r="F176" s="14">
        <v>153</v>
      </c>
      <c r="G176" s="14">
        <v>171</v>
      </c>
      <c r="H176" s="48">
        <v>42.330000000000005</v>
      </c>
    </row>
    <row r="177" spans="1:8" outlineLevel="2" x14ac:dyDescent="0.3">
      <c r="A177" s="40" t="s">
        <v>415</v>
      </c>
      <c r="B177" t="s">
        <v>84</v>
      </c>
      <c r="C177" t="s">
        <v>383</v>
      </c>
      <c r="D177" t="s">
        <v>83</v>
      </c>
      <c r="E177" t="s">
        <v>403</v>
      </c>
      <c r="F177" s="14">
        <v>165</v>
      </c>
      <c r="G177" s="14">
        <v>180</v>
      </c>
      <c r="H177" s="48">
        <v>33.140000000000015</v>
      </c>
    </row>
    <row r="178" spans="1:8" outlineLevel="2" x14ac:dyDescent="0.3">
      <c r="A178" s="40" t="s">
        <v>415</v>
      </c>
      <c r="B178" t="s">
        <v>84</v>
      </c>
      <c r="C178" t="s">
        <v>383</v>
      </c>
      <c r="D178" t="s">
        <v>83</v>
      </c>
      <c r="E178" t="s">
        <v>404</v>
      </c>
      <c r="F178" s="14">
        <v>97</v>
      </c>
      <c r="G178" s="14">
        <v>105</v>
      </c>
      <c r="H178" s="48">
        <v>17.190000000000001</v>
      </c>
    </row>
    <row r="179" spans="1:8" outlineLevel="2" x14ac:dyDescent="0.3">
      <c r="A179" s="40" t="s">
        <v>415</v>
      </c>
      <c r="B179" t="s">
        <v>87</v>
      </c>
      <c r="C179" t="s">
        <v>85</v>
      </c>
      <c r="D179" t="s">
        <v>384</v>
      </c>
      <c r="E179" t="s">
        <v>419</v>
      </c>
      <c r="F179" s="14">
        <v>28</v>
      </c>
      <c r="G179" s="14">
        <v>29</v>
      </c>
      <c r="H179" s="48">
        <v>2.06</v>
      </c>
    </row>
    <row r="180" spans="1:8" outlineLevel="2" x14ac:dyDescent="0.3">
      <c r="A180" s="40" t="s">
        <v>415</v>
      </c>
      <c r="B180" t="s">
        <v>87</v>
      </c>
      <c r="C180" t="s">
        <v>85</v>
      </c>
      <c r="D180" t="s">
        <v>384</v>
      </c>
      <c r="E180" t="s">
        <v>117</v>
      </c>
      <c r="F180" s="14">
        <v>476</v>
      </c>
      <c r="G180" s="14">
        <v>578</v>
      </c>
      <c r="H180" s="48">
        <v>143.02999999999997</v>
      </c>
    </row>
    <row r="181" spans="1:8" outlineLevel="2" x14ac:dyDescent="0.3">
      <c r="A181" s="40" t="s">
        <v>415</v>
      </c>
      <c r="B181" t="s">
        <v>87</v>
      </c>
      <c r="C181" t="s">
        <v>85</v>
      </c>
      <c r="D181" t="s">
        <v>384</v>
      </c>
      <c r="E181" t="s">
        <v>118</v>
      </c>
      <c r="F181" s="14">
        <v>3311</v>
      </c>
      <c r="G181" s="14">
        <v>3919</v>
      </c>
      <c r="H181" s="48">
        <v>1177.9199999999989</v>
      </c>
    </row>
    <row r="182" spans="1:8" outlineLevel="2" x14ac:dyDescent="0.3">
      <c r="A182" s="40" t="s">
        <v>415</v>
      </c>
      <c r="B182" t="s">
        <v>87</v>
      </c>
      <c r="C182" t="s">
        <v>85</v>
      </c>
      <c r="D182" t="s">
        <v>384</v>
      </c>
      <c r="E182" t="s">
        <v>119</v>
      </c>
      <c r="F182" s="14">
        <v>3108</v>
      </c>
      <c r="G182" s="14">
        <v>3622</v>
      </c>
      <c r="H182" s="48">
        <v>1247.4100000000001</v>
      </c>
    </row>
    <row r="183" spans="1:8" outlineLevel="2" x14ac:dyDescent="0.3">
      <c r="A183" s="40" t="s">
        <v>415</v>
      </c>
      <c r="B183" t="s">
        <v>87</v>
      </c>
      <c r="C183" t="s">
        <v>85</v>
      </c>
      <c r="D183" t="s">
        <v>384</v>
      </c>
      <c r="E183" t="s">
        <v>120</v>
      </c>
      <c r="F183" s="14">
        <v>2105</v>
      </c>
      <c r="G183" s="14">
        <v>2473</v>
      </c>
      <c r="H183" s="48">
        <v>811.91</v>
      </c>
    </row>
    <row r="184" spans="1:8" outlineLevel="2" x14ac:dyDescent="0.3">
      <c r="A184" s="40" t="s">
        <v>415</v>
      </c>
      <c r="B184" t="s">
        <v>87</v>
      </c>
      <c r="C184" t="s">
        <v>85</v>
      </c>
      <c r="D184" t="s">
        <v>384</v>
      </c>
      <c r="E184" t="s">
        <v>121</v>
      </c>
      <c r="F184" s="14">
        <v>1807</v>
      </c>
      <c r="G184" s="14">
        <v>2082</v>
      </c>
      <c r="H184" s="48">
        <v>699.68999999999971</v>
      </c>
    </row>
    <row r="185" spans="1:8" outlineLevel="2" x14ac:dyDescent="0.3">
      <c r="A185" s="40" t="s">
        <v>415</v>
      </c>
      <c r="B185" t="s">
        <v>87</v>
      </c>
      <c r="C185" t="s">
        <v>85</v>
      </c>
      <c r="D185" t="s">
        <v>384</v>
      </c>
      <c r="E185" t="s">
        <v>122</v>
      </c>
      <c r="F185" s="14">
        <v>1606</v>
      </c>
      <c r="G185" s="14">
        <v>1860</v>
      </c>
      <c r="H185" s="48">
        <v>579.90999999999985</v>
      </c>
    </row>
    <row r="186" spans="1:8" outlineLevel="2" x14ac:dyDescent="0.3">
      <c r="A186" s="40" t="s">
        <v>415</v>
      </c>
      <c r="B186" t="s">
        <v>87</v>
      </c>
      <c r="C186" t="s">
        <v>85</v>
      </c>
      <c r="D186" t="s">
        <v>384</v>
      </c>
      <c r="E186" t="s">
        <v>123</v>
      </c>
      <c r="F186" s="14">
        <v>1496</v>
      </c>
      <c r="G186" s="14">
        <v>1717</v>
      </c>
      <c r="H186" s="48">
        <v>549.63999999999987</v>
      </c>
    </row>
    <row r="187" spans="1:8" outlineLevel="2" x14ac:dyDescent="0.3">
      <c r="A187" s="40" t="s">
        <v>415</v>
      </c>
      <c r="B187" t="s">
        <v>87</v>
      </c>
      <c r="C187" t="s">
        <v>85</v>
      </c>
      <c r="D187" t="s">
        <v>384</v>
      </c>
      <c r="E187" t="s">
        <v>124</v>
      </c>
      <c r="F187" s="14">
        <v>1082</v>
      </c>
      <c r="G187" s="14">
        <v>1269</v>
      </c>
      <c r="H187" s="48">
        <v>409.63999999999982</v>
      </c>
    </row>
    <row r="188" spans="1:8" outlineLevel="2" x14ac:dyDescent="0.3">
      <c r="A188" s="40" t="s">
        <v>415</v>
      </c>
      <c r="B188" t="s">
        <v>87</v>
      </c>
      <c r="C188" t="s">
        <v>85</v>
      </c>
      <c r="D188" t="s">
        <v>384</v>
      </c>
      <c r="E188" t="s">
        <v>125</v>
      </c>
      <c r="F188" s="14">
        <v>737</v>
      </c>
      <c r="G188" s="14">
        <v>856</v>
      </c>
      <c r="H188" s="48">
        <v>276.85999999999996</v>
      </c>
    </row>
    <row r="189" spans="1:8" outlineLevel="2" x14ac:dyDescent="0.3">
      <c r="A189" s="40" t="s">
        <v>415</v>
      </c>
      <c r="B189" t="s">
        <v>87</v>
      </c>
      <c r="C189" t="s">
        <v>85</v>
      </c>
      <c r="D189" t="s">
        <v>384</v>
      </c>
      <c r="E189" t="s">
        <v>126</v>
      </c>
      <c r="F189" s="14">
        <v>374</v>
      </c>
      <c r="G189" s="14">
        <v>423</v>
      </c>
      <c r="H189" s="48">
        <v>123.39999999999998</v>
      </c>
    </row>
    <row r="190" spans="1:8" outlineLevel="2" x14ac:dyDescent="0.3">
      <c r="A190" s="40" t="s">
        <v>415</v>
      </c>
      <c r="B190" t="s">
        <v>87</v>
      </c>
      <c r="C190" t="s">
        <v>85</v>
      </c>
      <c r="D190" t="s">
        <v>384</v>
      </c>
      <c r="E190" t="s">
        <v>403</v>
      </c>
      <c r="F190" s="14">
        <v>210</v>
      </c>
      <c r="G190" s="14">
        <v>231</v>
      </c>
      <c r="H190" s="48">
        <v>50.570000000000014</v>
      </c>
    </row>
    <row r="191" spans="1:8" outlineLevel="2" x14ac:dyDescent="0.3">
      <c r="A191" s="40" t="s">
        <v>415</v>
      </c>
      <c r="B191" t="s">
        <v>87</v>
      </c>
      <c r="C191" t="s">
        <v>85</v>
      </c>
      <c r="D191" t="s">
        <v>384</v>
      </c>
      <c r="E191" t="s">
        <v>404</v>
      </c>
      <c r="F191" s="14">
        <v>90</v>
      </c>
      <c r="G191" s="14">
        <v>97</v>
      </c>
      <c r="H191" s="48">
        <v>19.72</v>
      </c>
    </row>
    <row r="192" spans="1:8" outlineLevel="2" x14ac:dyDescent="0.3">
      <c r="A192" s="40" t="s">
        <v>415</v>
      </c>
      <c r="B192" t="s">
        <v>90</v>
      </c>
      <c r="C192" t="s">
        <v>88</v>
      </c>
      <c r="D192" t="s">
        <v>385</v>
      </c>
      <c r="E192" t="s">
        <v>419</v>
      </c>
      <c r="F192" s="14">
        <v>4</v>
      </c>
      <c r="G192" s="14">
        <v>4</v>
      </c>
      <c r="H192" s="48">
        <v>0.11000000000000001</v>
      </c>
    </row>
    <row r="193" spans="1:8" outlineLevel="2" x14ac:dyDescent="0.3">
      <c r="A193" s="40" t="s">
        <v>415</v>
      </c>
      <c r="B193" t="s">
        <v>90</v>
      </c>
      <c r="C193" t="s">
        <v>88</v>
      </c>
      <c r="D193" t="s">
        <v>385</v>
      </c>
      <c r="E193" t="s">
        <v>117</v>
      </c>
      <c r="F193" s="14">
        <v>30</v>
      </c>
      <c r="G193" s="14">
        <v>32</v>
      </c>
      <c r="H193" s="48">
        <v>7.7700000000000005</v>
      </c>
    </row>
    <row r="194" spans="1:8" outlineLevel="2" x14ac:dyDescent="0.3">
      <c r="A194" s="40" t="s">
        <v>415</v>
      </c>
      <c r="B194" t="s">
        <v>90</v>
      </c>
      <c r="C194" t="s">
        <v>88</v>
      </c>
      <c r="D194" t="s">
        <v>385</v>
      </c>
      <c r="E194" t="s">
        <v>118</v>
      </c>
      <c r="F194" s="14">
        <v>154</v>
      </c>
      <c r="G194" s="14">
        <v>196</v>
      </c>
      <c r="H194" s="48">
        <v>58.95000000000001</v>
      </c>
    </row>
    <row r="195" spans="1:8" outlineLevel="2" x14ac:dyDescent="0.3">
      <c r="A195" s="40" t="s">
        <v>415</v>
      </c>
      <c r="B195" t="s">
        <v>90</v>
      </c>
      <c r="C195" t="s">
        <v>88</v>
      </c>
      <c r="D195" t="s">
        <v>385</v>
      </c>
      <c r="E195" t="s">
        <v>119</v>
      </c>
      <c r="F195" s="14">
        <v>232</v>
      </c>
      <c r="G195" s="14">
        <v>355</v>
      </c>
      <c r="H195" s="48">
        <v>103.38999999999996</v>
      </c>
    </row>
    <row r="196" spans="1:8" outlineLevel="2" x14ac:dyDescent="0.3">
      <c r="A196" s="40" t="s">
        <v>415</v>
      </c>
      <c r="B196" t="s">
        <v>90</v>
      </c>
      <c r="C196" t="s">
        <v>88</v>
      </c>
      <c r="D196" t="s">
        <v>385</v>
      </c>
      <c r="E196" t="s">
        <v>120</v>
      </c>
      <c r="F196" s="14">
        <v>158</v>
      </c>
      <c r="G196" s="14">
        <v>238</v>
      </c>
      <c r="H196" s="48">
        <v>57.09</v>
      </c>
    </row>
    <row r="197" spans="1:8" outlineLevel="2" x14ac:dyDescent="0.3">
      <c r="A197" s="40" t="s">
        <v>415</v>
      </c>
      <c r="B197" t="s">
        <v>90</v>
      </c>
      <c r="C197" t="s">
        <v>88</v>
      </c>
      <c r="D197" t="s">
        <v>385</v>
      </c>
      <c r="E197" t="s">
        <v>121</v>
      </c>
      <c r="F197" s="14">
        <v>157</v>
      </c>
      <c r="G197" s="14">
        <v>262</v>
      </c>
      <c r="H197" s="48">
        <v>38.540000000000013</v>
      </c>
    </row>
    <row r="198" spans="1:8" outlineLevel="2" x14ac:dyDescent="0.3">
      <c r="A198" s="40" t="s">
        <v>415</v>
      </c>
      <c r="B198" t="s">
        <v>90</v>
      </c>
      <c r="C198" t="s">
        <v>88</v>
      </c>
      <c r="D198" t="s">
        <v>385</v>
      </c>
      <c r="E198" t="s">
        <v>122</v>
      </c>
      <c r="F198" s="14">
        <v>131</v>
      </c>
      <c r="G198" s="14">
        <v>309</v>
      </c>
      <c r="H198" s="48">
        <v>40.660000000000018</v>
      </c>
    </row>
    <row r="199" spans="1:8" outlineLevel="2" x14ac:dyDescent="0.3">
      <c r="A199" s="40" t="s">
        <v>415</v>
      </c>
      <c r="B199" t="s">
        <v>90</v>
      </c>
      <c r="C199" t="s">
        <v>88</v>
      </c>
      <c r="D199" t="s">
        <v>385</v>
      </c>
      <c r="E199" t="s">
        <v>123</v>
      </c>
      <c r="F199" s="14">
        <v>149</v>
      </c>
      <c r="G199" s="14">
        <v>289</v>
      </c>
      <c r="H199" s="48">
        <v>40</v>
      </c>
    </row>
    <row r="200" spans="1:8" outlineLevel="2" x14ac:dyDescent="0.3">
      <c r="A200" s="40" t="s">
        <v>415</v>
      </c>
      <c r="B200" t="s">
        <v>90</v>
      </c>
      <c r="C200" t="s">
        <v>88</v>
      </c>
      <c r="D200" t="s">
        <v>385</v>
      </c>
      <c r="E200" t="s">
        <v>124</v>
      </c>
      <c r="F200" s="14">
        <v>129</v>
      </c>
      <c r="G200" s="14">
        <v>242</v>
      </c>
      <c r="H200" s="48">
        <v>36.719999999999985</v>
      </c>
    </row>
    <row r="201" spans="1:8" outlineLevel="2" x14ac:dyDescent="0.3">
      <c r="A201" s="40" t="s">
        <v>415</v>
      </c>
      <c r="B201" t="s">
        <v>90</v>
      </c>
      <c r="C201" t="s">
        <v>88</v>
      </c>
      <c r="D201" t="s">
        <v>385</v>
      </c>
      <c r="E201" t="s">
        <v>125</v>
      </c>
      <c r="F201" s="14">
        <v>105</v>
      </c>
      <c r="G201" s="14">
        <v>199</v>
      </c>
      <c r="H201" s="48">
        <v>33.480000000000025</v>
      </c>
    </row>
    <row r="202" spans="1:8" outlineLevel="2" x14ac:dyDescent="0.3">
      <c r="A202" s="40" t="s">
        <v>415</v>
      </c>
      <c r="B202" t="s">
        <v>90</v>
      </c>
      <c r="C202" t="s">
        <v>88</v>
      </c>
      <c r="D202" t="s">
        <v>385</v>
      </c>
      <c r="E202" t="s">
        <v>126</v>
      </c>
      <c r="F202" s="14">
        <v>70</v>
      </c>
      <c r="G202" s="14">
        <v>115</v>
      </c>
      <c r="H202" s="48">
        <v>20.16</v>
      </c>
    </row>
    <row r="203" spans="1:8" outlineLevel="2" x14ac:dyDescent="0.3">
      <c r="A203" s="40" t="s">
        <v>415</v>
      </c>
      <c r="B203" t="s">
        <v>90</v>
      </c>
      <c r="C203" t="s">
        <v>88</v>
      </c>
      <c r="D203" t="s">
        <v>385</v>
      </c>
      <c r="E203" t="s">
        <v>403</v>
      </c>
      <c r="F203" s="14">
        <v>70</v>
      </c>
      <c r="G203" s="14">
        <v>100</v>
      </c>
      <c r="H203" s="48">
        <v>13.269999999999998</v>
      </c>
    </row>
    <row r="204" spans="1:8" outlineLevel="2" x14ac:dyDescent="0.3">
      <c r="A204" s="40" t="s">
        <v>415</v>
      </c>
      <c r="B204" t="s">
        <v>90</v>
      </c>
      <c r="C204" t="s">
        <v>88</v>
      </c>
      <c r="D204" t="s">
        <v>385</v>
      </c>
      <c r="E204" t="s">
        <v>404</v>
      </c>
      <c r="F204" s="14">
        <v>25</v>
      </c>
      <c r="G204" s="14">
        <v>37</v>
      </c>
      <c r="H204" s="48">
        <v>3.41</v>
      </c>
    </row>
    <row r="205" spans="1:8" outlineLevel="2" x14ac:dyDescent="0.3">
      <c r="A205" s="40" t="s">
        <v>415</v>
      </c>
      <c r="B205" t="s">
        <v>93</v>
      </c>
      <c r="C205" t="s">
        <v>91</v>
      </c>
      <c r="D205" t="s">
        <v>92</v>
      </c>
      <c r="E205" t="s">
        <v>419</v>
      </c>
      <c r="F205" s="14">
        <v>1</v>
      </c>
      <c r="G205" s="14">
        <v>1</v>
      </c>
      <c r="H205" s="48">
        <v>0.01</v>
      </c>
    </row>
    <row r="206" spans="1:8" outlineLevel="2" x14ac:dyDescent="0.3">
      <c r="A206" s="40" t="s">
        <v>415</v>
      </c>
      <c r="B206" t="s">
        <v>93</v>
      </c>
      <c r="C206" t="s">
        <v>91</v>
      </c>
      <c r="D206" t="s">
        <v>92</v>
      </c>
      <c r="E206" t="s">
        <v>117</v>
      </c>
      <c r="F206" s="14">
        <v>15</v>
      </c>
      <c r="G206" s="14">
        <v>15</v>
      </c>
      <c r="H206" s="48">
        <v>1.7300000000000002</v>
      </c>
    </row>
    <row r="207" spans="1:8" outlineLevel="2" x14ac:dyDescent="0.3">
      <c r="A207" s="40" t="s">
        <v>415</v>
      </c>
      <c r="B207" t="s">
        <v>93</v>
      </c>
      <c r="C207" t="s">
        <v>91</v>
      </c>
      <c r="D207" t="s">
        <v>92</v>
      </c>
      <c r="E207" t="s">
        <v>118</v>
      </c>
      <c r="F207" s="14">
        <v>104</v>
      </c>
      <c r="G207" s="14">
        <v>126</v>
      </c>
      <c r="H207" s="48">
        <v>16.579999999999998</v>
      </c>
    </row>
    <row r="208" spans="1:8" outlineLevel="2" x14ac:dyDescent="0.3">
      <c r="A208" s="40" t="s">
        <v>415</v>
      </c>
      <c r="B208" t="s">
        <v>93</v>
      </c>
      <c r="C208" t="s">
        <v>91</v>
      </c>
      <c r="D208" t="s">
        <v>92</v>
      </c>
      <c r="E208" t="s">
        <v>119</v>
      </c>
      <c r="F208" s="14">
        <v>177</v>
      </c>
      <c r="G208" s="14">
        <v>201</v>
      </c>
      <c r="H208" s="48">
        <v>31.33</v>
      </c>
    </row>
    <row r="209" spans="1:8" outlineLevel="2" x14ac:dyDescent="0.3">
      <c r="A209" s="40" t="s">
        <v>415</v>
      </c>
      <c r="B209" t="s">
        <v>93</v>
      </c>
      <c r="C209" t="s">
        <v>91</v>
      </c>
      <c r="D209" t="s">
        <v>92</v>
      </c>
      <c r="E209" t="s">
        <v>120</v>
      </c>
      <c r="F209" s="14">
        <v>126</v>
      </c>
      <c r="G209" s="14">
        <v>152</v>
      </c>
      <c r="H209" s="48">
        <v>22.409999999999993</v>
      </c>
    </row>
    <row r="210" spans="1:8" outlineLevel="2" x14ac:dyDescent="0.3">
      <c r="A210" s="40" t="s">
        <v>415</v>
      </c>
      <c r="B210" t="s">
        <v>93</v>
      </c>
      <c r="C210" t="s">
        <v>91</v>
      </c>
      <c r="D210" t="s">
        <v>92</v>
      </c>
      <c r="E210" t="s">
        <v>121</v>
      </c>
      <c r="F210" s="14">
        <v>98</v>
      </c>
      <c r="G210" s="14">
        <v>122</v>
      </c>
      <c r="H210" s="48">
        <v>19.140000000000008</v>
      </c>
    </row>
    <row r="211" spans="1:8" outlineLevel="2" x14ac:dyDescent="0.3">
      <c r="A211" s="40" t="s">
        <v>415</v>
      </c>
      <c r="B211" t="s">
        <v>93</v>
      </c>
      <c r="C211" t="s">
        <v>91</v>
      </c>
      <c r="D211" t="s">
        <v>92</v>
      </c>
      <c r="E211" t="s">
        <v>122</v>
      </c>
      <c r="F211" s="14">
        <v>112</v>
      </c>
      <c r="G211" s="14">
        <v>124</v>
      </c>
      <c r="H211" s="48">
        <v>18.989999999999998</v>
      </c>
    </row>
    <row r="212" spans="1:8" outlineLevel="2" x14ac:dyDescent="0.3">
      <c r="A212" s="40" t="s">
        <v>415</v>
      </c>
      <c r="B212" t="s">
        <v>93</v>
      </c>
      <c r="C212" t="s">
        <v>91</v>
      </c>
      <c r="D212" t="s">
        <v>92</v>
      </c>
      <c r="E212" t="s">
        <v>123</v>
      </c>
      <c r="F212" s="14">
        <v>102</v>
      </c>
      <c r="G212" s="14">
        <v>119</v>
      </c>
      <c r="H212" s="48">
        <v>21.160000000000004</v>
      </c>
    </row>
    <row r="213" spans="1:8" outlineLevel="2" x14ac:dyDescent="0.3">
      <c r="A213" s="40" t="s">
        <v>415</v>
      </c>
      <c r="B213" t="s">
        <v>93</v>
      </c>
      <c r="C213" t="s">
        <v>91</v>
      </c>
      <c r="D213" t="s">
        <v>92</v>
      </c>
      <c r="E213" t="s">
        <v>124</v>
      </c>
      <c r="F213" s="14">
        <v>81</v>
      </c>
      <c r="G213" s="14">
        <v>94</v>
      </c>
      <c r="H213" s="48">
        <v>20.63</v>
      </c>
    </row>
    <row r="214" spans="1:8" outlineLevel="2" x14ac:dyDescent="0.3">
      <c r="A214" s="40" t="s">
        <v>415</v>
      </c>
      <c r="B214" t="s">
        <v>93</v>
      </c>
      <c r="C214" t="s">
        <v>91</v>
      </c>
      <c r="D214" t="s">
        <v>92</v>
      </c>
      <c r="E214" t="s">
        <v>125</v>
      </c>
      <c r="F214" s="14">
        <v>77</v>
      </c>
      <c r="G214" s="14">
        <v>86</v>
      </c>
      <c r="H214" s="48">
        <v>17.770000000000003</v>
      </c>
    </row>
    <row r="215" spans="1:8" outlineLevel="2" x14ac:dyDescent="0.3">
      <c r="A215" s="40" t="s">
        <v>415</v>
      </c>
      <c r="B215" t="s">
        <v>93</v>
      </c>
      <c r="C215" t="s">
        <v>91</v>
      </c>
      <c r="D215" t="s">
        <v>92</v>
      </c>
      <c r="E215" t="s">
        <v>126</v>
      </c>
      <c r="F215" s="14">
        <v>60</v>
      </c>
      <c r="G215" s="14">
        <v>66</v>
      </c>
      <c r="H215" s="48">
        <v>13.469999999999999</v>
      </c>
    </row>
    <row r="216" spans="1:8" outlineLevel="2" x14ac:dyDescent="0.3">
      <c r="A216" s="40" t="s">
        <v>415</v>
      </c>
      <c r="B216" t="s">
        <v>93</v>
      </c>
      <c r="C216" t="s">
        <v>91</v>
      </c>
      <c r="D216" t="s">
        <v>92</v>
      </c>
      <c r="E216" t="s">
        <v>403</v>
      </c>
      <c r="F216" s="14">
        <v>44</v>
      </c>
      <c r="G216" s="14">
        <v>48</v>
      </c>
      <c r="H216" s="48">
        <v>7.2899999999999991</v>
      </c>
    </row>
    <row r="217" spans="1:8" outlineLevel="2" x14ac:dyDescent="0.3">
      <c r="A217" s="40" t="s">
        <v>415</v>
      </c>
      <c r="B217" t="s">
        <v>93</v>
      </c>
      <c r="C217" t="s">
        <v>91</v>
      </c>
      <c r="D217" t="s">
        <v>92</v>
      </c>
      <c r="E217" t="s">
        <v>404</v>
      </c>
      <c r="F217" s="14">
        <v>25</v>
      </c>
      <c r="G217" s="14">
        <v>25</v>
      </c>
      <c r="H217" s="48">
        <v>4.5600000000000005</v>
      </c>
    </row>
    <row r="218" spans="1:8" outlineLevel="2" x14ac:dyDescent="0.3">
      <c r="A218" s="40" t="s">
        <v>415</v>
      </c>
      <c r="B218" t="s">
        <v>96</v>
      </c>
      <c r="C218" t="s">
        <v>94</v>
      </c>
      <c r="D218" t="s">
        <v>386</v>
      </c>
      <c r="E218" t="s">
        <v>419</v>
      </c>
      <c r="F218" s="14">
        <v>6</v>
      </c>
      <c r="G218" s="14">
        <v>6</v>
      </c>
      <c r="H218" s="48">
        <v>0.06</v>
      </c>
    </row>
    <row r="219" spans="1:8" outlineLevel="2" x14ac:dyDescent="0.3">
      <c r="A219" s="40" t="s">
        <v>415</v>
      </c>
      <c r="B219" t="s">
        <v>96</v>
      </c>
      <c r="C219" t="s">
        <v>94</v>
      </c>
      <c r="D219" t="s">
        <v>386</v>
      </c>
      <c r="E219" t="s">
        <v>117</v>
      </c>
      <c r="F219" s="14">
        <v>49</v>
      </c>
      <c r="G219" s="14">
        <v>63</v>
      </c>
      <c r="H219" s="48">
        <v>10.169999999999998</v>
      </c>
    </row>
    <row r="220" spans="1:8" outlineLevel="2" x14ac:dyDescent="0.3">
      <c r="A220" s="40" t="s">
        <v>415</v>
      </c>
      <c r="B220" t="s">
        <v>96</v>
      </c>
      <c r="C220" t="s">
        <v>94</v>
      </c>
      <c r="D220" t="s">
        <v>386</v>
      </c>
      <c r="E220" t="s">
        <v>118</v>
      </c>
      <c r="F220" s="14">
        <v>505</v>
      </c>
      <c r="G220" s="14">
        <v>669</v>
      </c>
      <c r="H220" s="48">
        <v>142.85999999999999</v>
      </c>
    </row>
    <row r="221" spans="1:8" outlineLevel="2" x14ac:dyDescent="0.3">
      <c r="A221" s="40" t="s">
        <v>415</v>
      </c>
      <c r="B221" t="s">
        <v>96</v>
      </c>
      <c r="C221" t="s">
        <v>94</v>
      </c>
      <c r="D221" t="s">
        <v>386</v>
      </c>
      <c r="E221" t="s">
        <v>119</v>
      </c>
      <c r="F221" s="14">
        <v>905</v>
      </c>
      <c r="G221" s="14">
        <v>1377</v>
      </c>
      <c r="H221" s="48">
        <v>273.31000000000006</v>
      </c>
    </row>
    <row r="222" spans="1:8" outlineLevel="2" x14ac:dyDescent="0.3">
      <c r="A222" s="40" t="s">
        <v>415</v>
      </c>
      <c r="B222" t="s">
        <v>96</v>
      </c>
      <c r="C222" t="s">
        <v>94</v>
      </c>
      <c r="D222" t="s">
        <v>386</v>
      </c>
      <c r="E222" t="s">
        <v>120</v>
      </c>
      <c r="F222" s="14">
        <v>751</v>
      </c>
      <c r="G222" s="14">
        <v>1142</v>
      </c>
      <c r="H222" s="48">
        <v>195.66000000000005</v>
      </c>
    </row>
    <row r="223" spans="1:8" outlineLevel="2" x14ac:dyDescent="0.3">
      <c r="A223" s="40" t="s">
        <v>415</v>
      </c>
      <c r="B223" t="s">
        <v>96</v>
      </c>
      <c r="C223" t="s">
        <v>94</v>
      </c>
      <c r="D223" t="s">
        <v>386</v>
      </c>
      <c r="E223" t="s">
        <v>121</v>
      </c>
      <c r="F223" s="14">
        <v>653</v>
      </c>
      <c r="G223" s="14">
        <v>1064</v>
      </c>
      <c r="H223" s="48">
        <v>160.37999999999994</v>
      </c>
    </row>
    <row r="224" spans="1:8" outlineLevel="2" x14ac:dyDescent="0.3">
      <c r="A224" s="40" t="s">
        <v>415</v>
      </c>
      <c r="B224" t="s">
        <v>96</v>
      </c>
      <c r="C224" t="s">
        <v>94</v>
      </c>
      <c r="D224" t="s">
        <v>386</v>
      </c>
      <c r="E224" t="s">
        <v>122</v>
      </c>
      <c r="F224" s="14">
        <v>743</v>
      </c>
      <c r="G224" s="14">
        <v>1211</v>
      </c>
      <c r="H224" s="48">
        <v>155.56000000000012</v>
      </c>
    </row>
    <row r="225" spans="1:8" outlineLevel="2" x14ac:dyDescent="0.3">
      <c r="A225" s="40" t="s">
        <v>415</v>
      </c>
      <c r="B225" t="s">
        <v>96</v>
      </c>
      <c r="C225" t="s">
        <v>94</v>
      </c>
      <c r="D225" t="s">
        <v>386</v>
      </c>
      <c r="E225" t="s">
        <v>123</v>
      </c>
      <c r="F225" s="14">
        <v>715</v>
      </c>
      <c r="G225" s="14">
        <v>1156</v>
      </c>
      <c r="H225" s="48">
        <v>163.52000000000007</v>
      </c>
    </row>
    <row r="226" spans="1:8" outlineLevel="2" x14ac:dyDescent="0.3">
      <c r="A226" s="40" t="s">
        <v>415</v>
      </c>
      <c r="B226" t="s">
        <v>96</v>
      </c>
      <c r="C226" t="s">
        <v>94</v>
      </c>
      <c r="D226" t="s">
        <v>386</v>
      </c>
      <c r="E226" t="s">
        <v>124</v>
      </c>
      <c r="F226" s="14">
        <v>551</v>
      </c>
      <c r="G226" s="14">
        <v>896</v>
      </c>
      <c r="H226" s="48">
        <v>129.35999999999999</v>
      </c>
    </row>
    <row r="227" spans="1:8" outlineLevel="2" x14ac:dyDescent="0.3">
      <c r="A227" s="40" t="s">
        <v>415</v>
      </c>
      <c r="B227" t="s">
        <v>96</v>
      </c>
      <c r="C227" t="s">
        <v>94</v>
      </c>
      <c r="D227" t="s">
        <v>386</v>
      </c>
      <c r="E227" t="s">
        <v>125</v>
      </c>
      <c r="F227" s="14">
        <v>365</v>
      </c>
      <c r="G227" s="14">
        <v>618</v>
      </c>
      <c r="H227" s="48">
        <v>85.609999999999971</v>
      </c>
    </row>
    <row r="228" spans="1:8" outlineLevel="2" x14ac:dyDescent="0.3">
      <c r="A228" s="40" t="s">
        <v>415</v>
      </c>
      <c r="B228" t="s">
        <v>96</v>
      </c>
      <c r="C228" t="s">
        <v>94</v>
      </c>
      <c r="D228" t="s">
        <v>386</v>
      </c>
      <c r="E228" t="s">
        <v>126</v>
      </c>
      <c r="F228" s="14">
        <v>236</v>
      </c>
      <c r="G228" s="14">
        <v>357</v>
      </c>
      <c r="H228" s="48">
        <v>59.050000000000018</v>
      </c>
    </row>
    <row r="229" spans="1:8" outlineLevel="2" x14ac:dyDescent="0.3">
      <c r="A229" s="40" t="s">
        <v>415</v>
      </c>
      <c r="B229" t="s">
        <v>96</v>
      </c>
      <c r="C229" t="s">
        <v>94</v>
      </c>
      <c r="D229" t="s">
        <v>386</v>
      </c>
      <c r="E229" t="s">
        <v>403</v>
      </c>
      <c r="F229" s="14">
        <v>196</v>
      </c>
      <c r="G229" s="14">
        <v>290</v>
      </c>
      <c r="H229" s="48">
        <v>44.480000000000004</v>
      </c>
    </row>
    <row r="230" spans="1:8" outlineLevel="2" x14ac:dyDescent="0.3">
      <c r="A230" s="40" t="s">
        <v>415</v>
      </c>
      <c r="B230" t="s">
        <v>96</v>
      </c>
      <c r="C230" t="s">
        <v>94</v>
      </c>
      <c r="D230" t="s">
        <v>386</v>
      </c>
      <c r="E230" t="s">
        <v>404</v>
      </c>
      <c r="F230" s="14">
        <v>65</v>
      </c>
      <c r="G230" s="14">
        <v>88</v>
      </c>
      <c r="H230" s="48">
        <v>14.020000000000001</v>
      </c>
    </row>
    <row r="231" spans="1:8" outlineLevel="2" x14ac:dyDescent="0.3">
      <c r="A231" s="40" t="s">
        <v>415</v>
      </c>
      <c r="B231" t="s">
        <v>99</v>
      </c>
      <c r="C231" t="s">
        <v>387</v>
      </c>
      <c r="D231" t="s">
        <v>388</v>
      </c>
      <c r="E231" t="s">
        <v>419</v>
      </c>
      <c r="F231" s="14">
        <v>7</v>
      </c>
      <c r="G231" s="14">
        <v>7</v>
      </c>
      <c r="H231" s="48">
        <v>0.1</v>
      </c>
    </row>
    <row r="232" spans="1:8" outlineLevel="2" x14ac:dyDescent="0.3">
      <c r="A232" s="40" t="s">
        <v>415</v>
      </c>
      <c r="B232" t="s">
        <v>99</v>
      </c>
      <c r="C232" t="s">
        <v>387</v>
      </c>
      <c r="D232" t="s">
        <v>388</v>
      </c>
      <c r="E232" t="s">
        <v>117</v>
      </c>
      <c r="F232" s="14">
        <v>130</v>
      </c>
      <c r="G232" s="14">
        <v>167</v>
      </c>
      <c r="H232" s="48">
        <v>26.599999999999994</v>
      </c>
    </row>
    <row r="233" spans="1:8" outlineLevel="2" x14ac:dyDescent="0.3">
      <c r="A233" s="40" t="s">
        <v>415</v>
      </c>
      <c r="B233" t="s">
        <v>99</v>
      </c>
      <c r="C233" t="s">
        <v>387</v>
      </c>
      <c r="D233" t="s">
        <v>388</v>
      </c>
      <c r="E233" t="s">
        <v>118</v>
      </c>
      <c r="F233" s="14">
        <v>842</v>
      </c>
      <c r="G233" s="14">
        <v>1048</v>
      </c>
      <c r="H233" s="48">
        <v>158.71000000000004</v>
      </c>
    </row>
    <row r="234" spans="1:8" outlineLevel="2" x14ac:dyDescent="0.3">
      <c r="A234" s="40" t="s">
        <v>415</v>
      </c>
      <c r="B234" t="s">
        <v>99</v>
      </c>
      <c r="C234" t="s">
        <v>387</v>
      </c>
      <c r="D234" t="s">
        <v>388</v>
      </c>
      <c r="E234" t="s">
        <v>119</v>
      </c>
      <c r="F234" s="14">
        <v>826</v>
      </c>
      <c r="G234" s="14">
        <v>1049</v>
      </c>
      <c r="H234" s="48">
        <v>136.43000000000006</v>
      </c>
    </row>
    <row r="235" spans="1:8" outlineLevel="2" x14ac:dyDescent="0.3">
      <c r="A235" s="40" t="s">
        <v>415</v>
      </c>
      <c r="B235" t="s">
        <v>99</v>
      </c>
      <c r="C235" t="s">
        <v>387</v>
      </c>
      <c r="D235" t="s">
        <v>388</v>
      </c>
      <c r="E235" t="s">
        <v>120</v>
      </c>
      <c r="F235" s="14">
        <v>515</v>
      </c>
      <c r="G235" s="14">
        <v>672</v>
      </c>
      <c r="H235" s="48">
        <v>97.830000000000084</v>
      </c>
    </row>
    <row r="236" spans="1:8" outlineLevel="2" x14ac:dyDescent="0.3">
      <c r="A236" s="40" t="s">
        <v>415</v>
      </c>
      <c r="B236" t="s">
        <v>99</v>
      </c>
      <c r="C236" t="s">
        <v>387</v>
      </c>
      <c r="D236" t="s">
        <v>388</v>
      </c>
      <c r="E236" t="s">
        <v>121</v>
      </c>
      <c r="F236" s="14">
        <v>413</v>
      </c>
      <c r="G236" s="14">
        <v>530</v>
      </c>
      <c r="H236" s="48">
        <v>65.39</v>
      </c>
    </row>
    <row r="237" spans="1:8" outlineLevel="2" x14ac:dyDescent="0.3">
      <c r="A237" s="40" t="s">
        <v>415</v>
      </c>
      <c r="B237" t="s">
        <v>99</v>
      </c>
      <c r="C237" t="s">
        <v>387</v>
      </c>
      <c r="D237" t="s">
        <v>388</v>
      </c>
      <c r="E237" t="s">
        <v>122</v>
      </c>
      <c r="F237" s="14">
        <v>285</v>
      </c>
      <c r="G237" s="14">
        <v>371</v>
      </c>
      <c r="H237" s="48">
        <v>43.839999999999989</v>
      </c>
    </row>
    <row r="238" spans="1:8" outlineLevel="2" x14ac:dyDescent="0.3">
      <c r="A238" s="40" t="s">
        <v>415</v>
      </c>
      <c r="B238" t="s">
        <v>99</v>
      </c>
      <c r="C238" t="s">
        <v>387</v>
      </c>
      <c r="D238" t="s">
        <v>388</v>
      </c>
      <c r="E238" t="s">
        <v>123</v>
      </c>
      <c r="F238" s="14">
        <v>259</v>
      </c>
      <c r="G238" s="14">
        <v>348</v>
      </c>
      <c r="H238" s="48">
        <v>44.660000000000025</v>
      </c>
    </row>
    <row r="239" spans="1:8" outlineLevel="2" x14ac:dyDescent="0.3">
      <c r="A239" s="40" t="s">
        <v>415</v>
      </c>
      <c r="B239" t="s">
        <v>99</v>
      </c>
      <c r="C239" t="s">
        <v>387</v>
      </c>
      <c r="D239" t="s">
        <v>388</v>
      </c>
      <c r="E239" t="s">
        <v>124</v>
      </c>
      <c r="F239" s="14">
        <v>197</v>
      </c>
      <c r="G239" s="14">
        <v>260</v>
      </c>
      <c r="H239" s="48">
        <v>33.409999999999997</v>
      </c>
    </row>
    <row r="240" spans="1:8" outlineLevel="2" x14ac:dyDescent="0.3">
      <c r="A240" s="40" t="s">
        <v>415</v>
      </c>
      <c r="B240" t="s">
        <v>99</v>
      </c>
      <c r="C240" t="s">
        <v>387</v>
      </c>
      <c r="D240" t="s">
        <v>388</v>
      </c>
      <c r="E240" t="s">
        <v>125</v>
      </c>
      <c r="F240" s="14">
        <v>154</v>
      </c>
      <c r="G240" s="14">
        <v>197</v>
      </c>
      <c r="H240" s="48">
        <v>24.98</v>
      </c>
    </row>
    <row r="241" spans="1:8" outlineLevel="2" x14ac:dyDescent="0.3">
      <c r="A241" s="40" t="s">
        <v>415</v>
      </c>
      <c r="B241" t="s">
        <v>99</v>
      </c>
      <c r="C241" t="s">
        <v>387</v>
      </c>
      <c r="D241" t="s">
        <v>388</v>
      </c>
      <c r="E241" t="s">
        <v>126</v>
      </c>
      <c r="F241" s="14">
        <v>114</v>
      </c>
      <c r="G241" s="14">
        <v>139</v>
      </c>
      <c r="H241" s="48">
        <v>17.590000000000003</v>
      </c>
    </row>
    <row r="242" spans="1:8" outlineLevel="2" x14ac:dyDescent="0.3">
      <c r="A242" s="40" t="s">
        <v>415</v>
      </c>
      <c r="B242" t="s">
        <v>99</v>
      </c>
      <c r="C242" t="s">
        <v>387</v>
      </c>
      <c r="D242" t="s">
        <v>388</v>
      </c>
      <c r="E242" t="s">
        <v>403</v>
      </c>
      <c r="F242" s="14">
        <v>72</v>
      </c>
      <c r="G242" s="14">
        <v>80</v>
      </c>
      <c r="H242" s="48">
        <v>11.109999999999998</v>
      </c>
    </row>
    <row r="243" spans="1:8" outlineLevel="2" x14ac:dyDescent="0.3">
      <c r="A243" s="40" t="s">
        <v>415</v>
      </c>
      <c r="B243" t="s">
        <v>99</v>
      </c>
      <c r="C243" t="s">
        <v>387</v>
      </c>
      <c r="D243" t="s">
        <v>388</v>
      </c>
      <c r="E243" t="s">
        <v>404</v>
      </c>
      <c r="F243" s="14">
        <v>61</v>
      </c>
      <c r="G243" s="14">
        <v>65</v>
      </c>
      <c r="H243" s="48">
        <v>9.8999999999999986</v>
      </c>
    </row>
    <row r="244" spans="1:8" outlineLevel="2" x14ac:dyDescent="0.3">
      <c r="A244" s="40" t="s">
        <v>415</v>
      </c>
      <c r="B244" t="s">
        <v>102</v>
      </c>
      <c r="C244" t="s">
        <v>100</v>
      </c>
      <c r="D244" t="s">
        <v>389</v>
      </c>
      <c r="E244" t="s">
        <v>419</v>
      </c>
      <c r="F244" s="14">
        <v>7</v>
      </c>
      <c r="G244" s="14">
        <v>7</v>
      </c>
      <c r="H244" s="48">
        <v>0.12</v>
      </c>
    </row>
    <row r="245" spans="1:8" outlineLevel="2" x14ac:dyDescent="0.3">
      <c r="A245" s="40" t="s">
        <v>415</v>
      </c>
      <c r="B245" t="s">
        <v>102</v>
      </c>
      <c r="C245" t="s">
        <v>100</v>
      </c>
      <c r="D245" t="s">
        <v>389</v>
      </c>
      <c r="E245" t="s">
        <v>117</v>
      </c>
      <c r="F245" s="14">
        <v>139</v>
      </c>
      <c r="G245" s="14">
        <v>167</v>
      </c>
      <c r="H245" s="48">
        <v>51.589999999999996</v>
      </c>
    </row>
    <row r="246" spans="1:8" outlineLevel="2" x14ac:dyDescent="0.3">
      <c r="A246" s="40" t="s">
        <v>415</v>
      </c>
      <c r="B246" t="s">
        <v>102</v>
      </c>
      <c r="C246" t="s">
        <v>100</v>
      </c>
      <c r="D246" t="s">
        <v>389</v>
      </c>
      <c r="E246" t="s">
        <v>118</v>
      </c>
      <c r="F246" s="14">
        <v>629</v>
      </c>
      <c r="G246" s="14">
        <v>770</v>
      </c>
      <c r="H246" s="48">
        <v>229.57000000000002</v>
      </c>
    </row>
    <row r="247" spans="1:8" outlineLevel="2" x14ac:dyDescent="0.3">
      <c r="A247" s="40" t="s">
        <v>415</v>
      </c>
      <c r="B247" t="s">
        <v>102</v>
      </c>
      <c r="C247" t="s">
        <v>100</v>
      </c>
      <c r="D247" t="s">
        <v>389</v>
      </c>
      <c r="E247" t="s">
        <v>119</v>
      </c>
      <c r="F247" s="14">
        <v>571</v>
      </c>
      <c r="G247" s="14">
        <v>680</v>
      </c>
      <c r="H247" s="48">
        <v>222.33999999999992</v>
      </c>
    </row>
    <row r="248" spans="1:8" outlineLevel="2" x14ac:dyDescent="0.3">
      <c r="A248" s="40" t="s">
        <v>415</v>
      </c>
      <c r="B248" t="s">
        <v>102</v>
      </c>
      <c r="C248" t="s">
        <v>100</v>
      </c>
      <c r="D248" t="s">
        <v>389</v>
      </c>
      <c r="E248" t="s">
        <v>120</v>
      </c>
      <c r="F248" s="14">
        <v>383</v>
      </c>
      <c r="G248" s="14">
        <v>444</v>
      </c>
      <c r="H248" s="48">
        <v>128.69</v>
      </c>
    </row>
    <row r="249" spans="1:8" outlineLevel="2" x14ac:dyDescent="0.3">
      <c r="A249" s="40" t="s">
        <v>415</v>
      </c>
      <c r="B249" t="s">
        <v>102</v>
      </c>
      <c r="C249" t="s">
        <v>100</v>
      </c>
      <c r="D249" t="s">
        <v>389</v>
      </c>
      <c r="E249" t="s">
        <v>121</v>
      </c>
      <c r="F249" s="14">
        <v>316</v>
      </c>
      <c r="G249" s="14">
        <v>368</v>
      </c>
      <c r="H249" s="48">
        <v>124.10000000000001</v>
      </c>
    </row>
    <row r="250" spans="1:8" outlineLevel="2" x14ac:dyDescent="0.3">
      <c r="A250" s="40" t="s">
        <v>415</v>
      </c>
      <c r="B250" t="s">
        <v>102</v>
      </c>
      <c r="C250" t="s">
        <v>100</v>
      </c>
      <c r="D250" t="s">
        <v>389</v>
      </c>
      <c r="E250" t="s">
        <v>122</v>
      </c>
      <c r="F250" s="14">
        <v>238</v>
      </c>
      <c r="G250" s="14">
        <v>277</v>
      </c>
      <c r="H250" s="48">
        <v>104.21000000000001</v>
      </c>
    </row>
    <row r="251" spans="1:8" outlineLevel="2" x14ac:dyDescent="0.3">
      <c r="A251" s="40" t="s">
        <v>415</v>
      </c>
      <c r="B251" t="s">
        <v>102</v>
      </c>
      <c r="C251" t="s">
        <v>100</v>
      </c>
      <c r="D251" t="s">
        <v>389</v>
      </c>
      <c r="E251" t="s">
        <v>123</v>
      </c>
      <c r="F251" s="14">
        <v>209</v>
      </c>
      <c r="G251" s="14">
        <v>242</v>
      </c>
      <c r="H251" s="48">
        <v>80.549999999999969</v>
      </c>
    </row>
    <row r="252" spans="1:8" outlineLevel="2" x14ac:dyDescent="0.3">
      <c r="A252" s="40" t="s">
        <v>415</v>
      </c>
      <c r="B252" t="s">
        <v>102</v>
      </c>
      <c r="C252" t="s">
        <v>100</v>
      </c>
      <c r="D252" t="s">
        <v>389</v>
      </c>
      <c r="E252" t="s">
        <v>124</v>
      </c>
      <c r="F252" s="14">
        <v>167</v>
      </c>
      <c r="G252" s="14">
        <v>193</v>
      </c>
      <c r="H252" s="48">
        <v>53.030000000000015</v>
      </c>
    </row>
    <row r="253" spans="1:8" outlineLevel="2" x14ac:dyDescent="0.3">
      <c r="A253" s="40" t="s">
        <v>415</v>
      </c>
      <c r="B253" t="s">
        <v>102</v>
      </c>
      <c r="C253" t="s">
        <v>100</v>
      </c>
      <c r="D253" t="s">
        <v>389</v>
      </c>
      <c r="E253" t="s">
        <v>125</v>
      </c>
      <c r="F253" s="14">
        <v>155</v>
      </c>
      <c r="G253" s="14">
        <v>181</v>
      </c>
      <c r="H253" s="48">
        <v>57.759999999999977</v>
      </c>
    </row>
    <row r="254" spans="1:8" outlineLevel="2" x14ac:dyDescent="0.3">
      <c r="A254" s="40" t="s">
        <v>415</v>
      </c>
      <c r="B254" t="s">
        <v>102</v>
      </c>
      <c r="C254" t="s">
        <v>100</v>
      </c>
      <c r="D254" t="s">
        <v>389</v>
      </c>
      <c r="E254" t="s">
        <v>126</v>
      </c>
      <c r="F254" s="14">
        <v>105</v>
      </c>
      <c r="G254" s="14">
        <v>120</v>
      </c>
      <c r="H254" s="48">
        <v>24.02</v>
      </c>
    </row>
    <row r="255" spans="1:8" outlineLevel="2" x14ac:dyDescent="0.3">
      <c r="A255" s="40" t="s">
        <v>415</v>
      </c>
      <c r="B255" t="s">
        <v>102</v>
      </c>
      <c r="C255" t="s">
        <v>100</v>
      </c>
      <c r="D255" t="s">
        <v>389</v>
      </c>
      <c r="E255" t="s">
        <v>403</v>
      </c>
      <c r="F255" s="14">
        <v>64</v>
      </c>
      <c r="G255" s="14">
        <v>70</v>
      </c>
      <c r="H255" s="48">
        <v>12.319999999999997</v>
      </c>
    </row>
    <row r="256" spans="1:8" outlineLevel="2" x14ac:dyDescent="0.3">
      <c r="A256" s="40" t="s">
        <v>415</v>
      </c>
      <c r="B256" t="s">
        <v>102</v>
      </c>
      <c r="C256" t="s">
        <v>100</v>
      </c>
      <c r="D256" t="s">
        <v>389</v>
      </c>
      <c r="E256" t="s">
        <v>404</v>
      </c>
      <c r="F256" s="14">
        <v>40</v>
      </c>
      <c r="G256" s="14">
        <v>41</v>
      </c>
      <c r="H256" s="48">
        <v>6.19</v>
      </c>
    </row>
    <row r="257" spans="1:8" outlineLevel="2" x14ac:dyDescent="0.3">
      <c r="A257" s="40" t="s">
        <v>415</v>
      </c>
      <c r="B257" t="s">
        <v>105</v>
      </c>
      <c r="C257" t="s">
        <v>390</v>
      </c>
      <c r="D257" t="s">
        <v>391</v>
      </c>
      <c r="E257" t="s">
        <v>126</v>
      </c>
      <c r="F257" s="14">
        <v>2</v>
      </c>
      <c r="G257" s="14">
        <v>2</v>
      </c>
      <c r="H257" s="48">
        <v>0.2</v>
      </c>
    </row>
    <row r="258" spans="1:8" outlineLevel="2" x14ac:dyDescent="0.3">
      <c r="A258" s="40" t="s">
        <v>415</v>
      </c>
      <c r="B258" t="s">
        <v>343</v>
      </c>
      <c r="C258" t="s">
        <v>392</v>
      </c>
      <c r="D258" t="s">
        <v>107</v>
      </c>
      <c r="E258" t="s">
        <v>118</v>
      </c>
      <c r="F258" s="14">
        <v>74</v>
      </c>
      <c r="G258" s="14">
        <v>74</v>
      </c>
      <c r="H258" s="48">
        <v>33.879999999999995</v>
      </c>
    </row>
    <row r="259" spans="1:8" outlineLevel="2" x14ac:dyDescent="0.3">
      <c r="A259" s="40" t="s">
        <v>415</v>
      </c>
      <c r="B259" t="s">
        <v>343</v>
      </c>
      <c r="C259" t="s">
        <v>392</v>
      </c>
      <c r="D259" t="s">
        <v>107</v>
      </c>
      <c r="E259" t="s">
        <v>119</v>
      </c>
      <c r="F259" s="14">
        <v>390</v>
      </c>
      <c r="G259" s="14">
        <v>398</v>
      </c>
      <c r="H259" s="48">
        <v>214.83000000000004</v>
      </c>
    </row>
    <row r="260" spans="1:8" outlineLevel="2" x14ac:dyDescent="0.3">
      <c r="A260" s="40" t="s">
        <v>415</v>
      </c>
      <c r="B260" t="s">
        <v>343</v>
      </c>
      <c r="C260" t="s">
        <v>392</v>
      </c>
      <c r="D260" t="s">
        <v>107</v>
      </c>
      <c r="E260" t="s">
        <v>120</v>
      </c>
      <c r="F260" s="14">
        <v>155</v>
      </c>
      <c r="G260" s="14">
        <v>163</v>
      </c>
      <c r="H260" s="48">
        <v>82.42000000000003</v>
      </c>
    </row>
    <row r="261" spans="1:8" outlineLevel="2" x14ac:dyDescent="0.3">
      <c r="A261" s="40" t="s">
        <v>415</v>
      </c>
      <c r="B261" t="s">
        <v>343</v>
      </c>
      <c r="C261" t="s">
        <v>392</v>
      </c>
      <c r="D261" t="s">
        <v>107</v>
      </c>
      <c r="E261" t="s">
        <v>121</v>
      </c>
      <c r="F261" s="14">
        <v>71</v>
      </c>
      <c r="G261" s="14">
        <v>74</v>
      </c>
      <c r="H261" s="48">
        <v>35.840000000000003</v>
      </c>
    </row>
    <row r="262" spans="1:8" outlineLevel="2" x14ac:dyDescent="0.3">
      <c r="A262" s="40" t="s">
        <v>415</v>
      </c>
      <c r="B262" t="s">
        <v>343</v>
      </c>
      <c r="C262" t="s">
        <v>392</v>
      </c>
      <c r="D262" t="s">
        <v>107</v>
      </c>
      <c r="E262" t="s">
        <v>122</v>
      </c>
      <c r="F262" s="14">
        <v>59</v>
      </c>
      <c r="G262" s="14">
        <v>63</v>
      </c>
      <c r="H262" s="48">
        <v>32.090000000000003</v>
      </c>
    </row>
    <row r="263" spans="1:8" outlineLevel="2" x14ac:dyDescent="0.3">
      <c r="A263" s="40" t="s">
        <v>415</v>
      </c>
      <c r="B263" t="s">
        <v>343</v>
      </c>
      <c r="C263" t="s">
        <v>392</v>
      </c>
      <c r="D263" t="s">
        <v>107</v>
      </c>
      <c r="E263" t="s">
        <v>123</v>
      </c>
      <c r="F263" s="14">
        <v>68</v>
      </c>
      <c r="G263" s="14">
        <v>75</v>
      </c>
      <c r="H263" s="48">
        <v>31.52</v>
      </c>
    </row>
    <row r="264" spans="1:8" outlineLevel="2" x14ac:dyDescent="0.3">
      <c r="A264" s="40" t="s">
        <v>415</v>
      </c>
      <c r="B264" t="s">
        <v>343</v>
      </c>
      <c r="C264" t="s">
        <v>392</v>
      </c>
      <c r="D264" t="s">
        <v>107</v>
      </c>
      <c r="E264" t="s">
        <v>124</v>
      </c>
      <c r="F264" s="14">
        <v>49</v>
      </c>
      <c r="G264" s="14">
        <v>50</v>
      </c>
      <c r="H264" s="48">
        <v>22.450000000000003</v>
      </c>
    </row>
    <row r="265" spans="1:8" outlineLevel="2" x14ac:dyDescent="0.3">
      <c r="A265" s="40" t="s">
        <v>415</v>
      </c>
      <c r="B265" t="s">
        <v>343</v>
      </c>
      <c r="C265" t="s">
        <v>392</v>
      </c>
      <c r="D265" t="s">
        <v>107</v>
      </c>
      <c r="E265" t="s">
        <v>125</v>
      </c>
      <c r="F265" s="14">
        <v>37</v>
      </c>
      <c r="G265" s="14">
        <v>40</v>
      </c>
      <c r="H265" s="48">
        <v>19.48</v>
      </c>
    </row>
    <row r="266" spans="1:8" outlineLevel="2" x14ac:dyDescent="0.3">
      <c r="A266" s="40" t="s">
        <v>415</v>
      </c>
      <c r="B266" t="s">
        <v>343</v>
      </c>
      <c r="C266" t="s">
        <v>392</v>
      </c>
      <c r="D266" t="s">
        <v>107</v>
      </c>
      <c r="E266" t="s">
        <v>126</v>
      </c>
      <c r="F266" s="14">
        <v>17</v>
      </c>
      <c r="G266" s="14">
        <v>18</v>
      </c>
      <c r="H266" s="48">
        <v>10.290000000000003</v>
      </c>
    </row>
    <row r="267" spans="1:8" outlineLevel="2" x14ac:dyDescent="0.3">
      <c r="A267" s="40" t="s">
        <v>415</v>
      </c>
      <c r="B267" t="s">
        <v>343</v>
      </c>
      <c r="C267" t="s">
        <v>392</v>
      </c>
      <c r="D267" t="s">
        <v>107</v>
      </c>
      <c r="E267" t="s">
        <v>403</v>
      </c>
      <c r="F267" s="14">
        <v>14</v>
      </c>
      <c r="G267" s="14">
        <v>15</v>
      </c>
      <c r="H267" s="48">
        <v>4.1399999999999988</v>
      </c>
    </row>
    <row r="268" spans="1:8" outlineLevel="2" x14ac:dyDescent="0.3">
      <c r="A268" s="40" t="s">
        <v>415</v>
      </c>
      <c r="B268" t="s">
        <v>343</v>
      </c>
      <c r="C268" t="s">
        <v>392</v>
      </c>
      <c r="D268" t="s">
        <v>107</v>
      </c>
      <c r="E268" t="s">
        <v>404</v>
      </c>
      <c r="F268" s="14">
        <v>3</v>
      </c>
      <c r="G268" s="14">
        <v>3</v>
      </c>
      <c r="H268" s="48">
        <v>0.85</v>
      </c>
    </row>
    <row r="269" spans="1:8" outlineLevel="2" x14ac:dyDescent="0.3">
      <c r="A269" s="40" t="s">
        <v>415</v>
      </c>
      <c r="B269" t="s">
        <v>416</v>
      </c>
      <c r="C269" t="s">
        <v>417</v>
      </c>
      <c r="D269" t="s">
        <v>417</v>
      </c>
      <c r="E269" t="s">
        <v>419</v>
      </c>
      <c r="F269" s="14">
        <v>2</v>
      </c>
      <c r="G269" s="14">
        <v>2</v>
      </c>
      <c r="H269" s="48">
        <v>0.12</v>
      </c>
    </row>
    <row r="270" spans="1:8" outlineLevel="2" x14ac:dyDescent="0.3">
      <c r="A270" s="40" t="s">
        <v>415</v>
      </c>
      <c r="B270" t="s">
        <v>416</v>
      </c>
      <c r="C270" t="s">
        <v>417</v>
      </c>
      <c r="D270" t="s">
        <v>417</v>
      </c>
      <c r="E270" t="s">
        <v>117</v>
      </c>
      <c r="F270" s="14">
        <v>34</v>
      </c>
      <c r="G270" s="14">
        <v>41</v>
      </c>
      <c r="H270" s="48">
        <v>4.7399999999999993</v>
      </c>
    </row>
    <row r="271" spans="1:8" outlineLevel="2" x14ac:dyDescent="0.3">
      <c r="A271" s="40" t="s">
        <v>415</v>
      </c>
      <c r="B271" t="s">
        <v>416</v>
      </c>
      <c r="C271" t="s">
        <v>417</v>
      </c>
      <c r="D271" t="s">
        <v>417</v>
      </c>
      <c r="E271" t="s">
        <v>118</v>
      </c>
      <c r="F271" s="14">
        <v>194</v>
      </c>
      <c r="G271" s="14">
        <v>244</v>
      </c>
      <c r="H271" s="48">
        <v>53.709999999999958</v>
      </c>
    </row>
    <row r="272" spans="1:8" outlineLevel="2" x14ac:dyDescent="0.3">
      <c r="A272" s="40" t="s">
        <v>415</v>
      </c>
      <c r="B272" t="s">
        <v>416</v>
      </c>
      <c r="C272" t="s">
        <v>417</v>
      </c>
      <c r="D272" t="s">
        <v>417</v>
      </c>
      <c r="E272" t="s">
        <v>119</v>
      </c>
      <c r="F272" s="14">
        <v>308</v>
      </c>
      <c r="G272" s="14">
        <v>391</v>
      </c>
      <c r="H272" s="48">
        <v>109.34</v>
      </c>
    </row>
    <row r="273" spans="1:8" outlineLevel="2" x14ac:dyDescent="0.3">
      <c r="A273" s="40" t="s">
        <v>415</v>
      </c>
      <c r="B273" t="s">
        <v>416</v>
      </c>
      <c r="C273" t="s">
        <v>417</v>
      </c>
      <c r="D273" t="s">
        <v>417</v>
      </c>
      <c r="E273" t="s">
        <v>120</v>
      </c>
      <c r="F273" s="14">
        <v>209</v>
      </c>
      <c r="G273" s="14">
        <v>254</v>
      </c>
      <c r="H273" s="48">
        <v>62.370000000000026</v>
      </c>
    </row>
    <row r="274" spans="1:8" outlineLevel="2" x14ac:dyDescent="0.3">
      <c r="A274" s="40" t="s">
        <v>415</v>
      </c>
      <c r="B274" t="s">
        <v>416</v>
      </c>
      <c r="C274" t="s">
        <v>417</v>
      </c>
      <c r="D274" t="s">
        <v>417</v>
      </c>
      <c r="E274" t="s">
        <v>121</v>
      </c>
      <c r="F274" s="14">
        <v>200</v>
      </c>
      <c r="G274" s="14">
        <v>242</v>
      </c>
      <c r="H274" s="48">
        <v>63.689999999999991</v>
      </c>
    </row>
    <row r="275" spans="1:8" outlineLevel="2" x14ac:dyDescent="0.3">
      <c r="A275" s="40" t="s">
        <v>415</v>
      </c>
      <c r="B275" t="s">
        <v>416</v>
      </c>
      <c r="C275" t="s">
        <v>417</v>
      </c>
      <c r="D275" t="s">
        <v>417</v>
      </c>
      <c r="E275" t="s">
        <v>122</v>
      </c>
      <c r="F275" s="14">
        <v>207</v>
      </c>
      <c r="G275" s="14">
        <v>253</v>
      </c>
      <c r="H275" s="48">
        <v>64.73</v>
      </c>
    </row>
    <row r="276" spans="1:8" outlineLevel="2" x14ac:dyDescent="0.3">
      <c r="A276" s="40" t="s">
        <v>415</v>
      </c>
      <c r="B276" t="s">
        <v>416</v>
      </c>
      <c r="C276" t="s">
        <v>417</v>
      </c>
      <c r="D276" t="s">
        <v>417</v>
      </c>
      <c r="E276" t="s">
        <v>123</v>
      </c>
      <c r="F276" s="14">
        <v>199</v>
      </c>
      <c r="G276" s="14">
        <v>232</v>
      </c>
      <c r="H276" s="48">
        <v>81.81</v>
      </c>
    </row>
    <row r="277" spans="1:8" outlineLevel="2" x14ac:dyDescent="0.3">
      <c r="A277" s="40" t="s">
        <v>415</v>
      </c>
      <c r="B277" t="s">
        <v>416</v>
      </c>
      <c r="C277" t="s">
        <v>417</v>
      </c>
      <c r="D277" t="s">
        <v>417</v>
      </c>
      <c r="E277" t="s">
        <v>124</v>
      </c>
      <c r="F277" s="14">
        <v>220</v>
      </c>
      <c r="G277" s="14">
        <v>254</v>
      </c>
      <c r="H277" s="48">
        <v>86.13000000000001</v>
      </c>
    </row>
    <row r="278" spans="1:8" outlineLevel="2" x14ac:dyDescent="0.3">
      <c r="A278" s="40" t="s">
        <v>415</v>
      </c>
      <c r="B278" t="s">
        <v>416</v>
      </c>
      <c r="C278" t="s">
        <v>417</v>
      </c>
      <c r="D278" t="s">
        <v>417</v>
      </c>
      <c r="E278" t="s">
        <v>125</v>
      </c>
      <c r="F278" s="14">
        <v>213</v>
      </c>
      <c r="G278" s="14">
        <v>243</v>
      </c>
      <c r="H278" s="48">
        <v>74.199999999999946</v>
      </c>
    </row>
    <row r="279" spans="1:8" outlineLevel="2" x14ac:dyDescent="0.3">
      <c r="A279" s="40" t="s">
        <v>415</v>
      </c>
      <c r="B279" t="s">
        <v>416</v>
      </c>
      <c r="C279" t="s">
        <v>417</v>
      </c>
      <c r="D279" t="s">
        <v>417</v>
      </c>
      <c r="E279" t="s">
        <v>126</v>
      </c>
      <c r="F279" s="14">
        <v>184</v>
      </c>
      <c r="G279" s="14">
        <v>211</v>
      </c>
      <c r="H279" s="48">
        <v>71.94</v>
      </c>
    </row>
    <row r="280" spans="1:8" outlineLevel="2" x14ac:dyDescent="0.3">
      <c r="A280" s="40" t="s">
        <v>415</v>
      </c>
      <c r="B280" t="s">
        <v>416</v>
      </c>
      <c r="C280" t="s">
        <v>417</v>
      </c>
      <c r="D280" t="s">
        <v>417</v>
      </c>
      <c r="E280" t="s">
        <v>403</v>
      </c>
      <c r="F280" s="14">
        <v>103</v>
      </c>
      <c r="G280" s="14">
        <v>113</v>
      </c>
      <c r="H280" s="48">
        <v>34.610000000000007</v>
      </c>
    </row>
    <row r="281" spans="1:8" outlineLevel="2" x14ac:dyDescent="0.3">
      <c r="A281" s="40" t="s">
        <v>415</v>
      </c>
      <c r="B281" t="s">
        <v>416</v>
      </c>
      <c r="C281" t="s">
        <v>417</v>
      </c>
      <c r="D281" t="s">
        <v>417</v>
      </c>
      <c r="E281" t="s">
        <v>404</v>
      </c>
      <c r="F281" s="14">
        <v>74</v>
      </c>
      <c r="G281" s="14">
        <v>80</v>
      </c>
      <c r="H281" s="48">
        <v>21.330000000000002</v>
      </c>
    </row>
    <row r="282" spans="1:8" outlineLevel="1" x14ac:dyDescent="0.3">
      <c r="A282" s="41" t="s">
        <v>418</v>
      </c>
      <c r="B282" s="35"/>
      <c r="C282" s="35"/>
      <c r="D282" s="35"/>
      <c r="E282" s="35"/>
      <c r="F282" s="55">
        <f>SUBTOTAL(9,F3:F281)</f>
        <v>178530</v>
      </c>
      <c r="G282" s="55">
        <f>SUBTOTAL(9,G3:G281)</f>
        <v>212299</v>
      </c>
      <c r="H282" s="50">
        <f>SUBTOTAL(9,H3:H281)</f>
        <v>77353.720000000074</v>
      </c>
    </row>
    <row r="283" spans="1:8" outlineLevel="2" x14ac:dyDescent="0.3">
      <c r="A283" s="37">
        <v>20254</v>
      </c>
      <c r="B283" s="38" t="s">
        <v>45</v>
      </c>
      <c r="C283" s="38" t="s">
        <v>46</v>
      </c>
      <c r="D283" s="38" t="s">
        <v>47</v>
      </c>
      <c r="E283" s="38">
        <v>-18</v>
      </c>
      <c r="F283" s="53">
        <v>8</v>
      </c>
      <c r="G283" s="53">
        <v>15</v>
      </c>
      <c r="H283" s="45">
        <v>1.03</v>
      </c>
    </row>
    <row r="284" spans="1:8" outlineLevel="2" x14ac:dyDescent="0.3">
      <c r="A284" s="37">
        <v>20254</v>
      </c>
      <c r="B284" s="38" t="s">
        <v>45</v>
      </c>
      <c r="C284" s="38" t="s">
        <v>46</v>
      </c>
      <c r="D284" s="38" t="s">
        <v>47</v>
      </c>
      <c r="E284" s="38" t="s">
        <v>117</v>
      </c>
      <c r="F284" s="53">
        <v>83</v>
      </c>
      <c r="G284" s="53">
        <v>103</v>
      </c>
      <c r="H284" s="45">
        <v>28.86</v>
      </c>
    </row>
    <row r="285" spans="1:8" outlineLevel="2" x14ac:dyDescent="0.3">
      <c r="A285" s="37">
        <v>20254</v>
      </c>
      <c r="B285" s="38" t="s">
        <v>45</v>
      </c>
      <c r="C285" s="38" t="s">
        <v>46</v>
      </c>
      <c r="D285" s="38" t="s">
        <v>47</v>
      </c>
      <c r="E285" s="38" t="s">
        <v>118</v>
      </c>
      <c r="F285" s="53">
        <v>188</v>
      </c>
      <c r="G285" s="53">
        <v>228</v>
      </c>
      <c r="H285" s="45">
        <v>87.03</v>
      </c>
    </row>
    <row r="286" spans="1:8" outlineLevel="2" x14ac:dyDescent="0.3">
      <c r="A286" s="37">
        <v>20254</v>
      </c>
      <c r="B286" s="38" t="s">
        <v>45</v>
      </c>
      <c r="C286" s="38" t="s">
        <v>46</v>
      </c>
      <c r="D286" s="38" t="s">
        <v>47</v>
      </c>
      <c r="E286" s="38" t="s">
        <v>119</v>
      </c>
      <c r="F286" s="53">
        <v>162</v>
      </c>
      <c r="G286" s="53">
        <v>192</v>
      </c>
      <c r="H286" s="45">
        <v>69.289999999999978</v>
      </c>
    </row>
    <row r="287" spans="1:8" outlineLevel="2" x14ac:dyDescent="0.3">
      <c r="A287" s="37">
        <v>20254</v>
      </c>
      <c r="B287" s="38" t="s">
        <v>45</v>
      </c>
      <c r="C287" s="38" t="s">
        <v>46</v>
      </c>
      <c r="D287" s="38" t="s">
        <v>47</v>
      </c>
      <c r="E287" s="38" t="s">
        <v>120</v>
      </c>
      <c r="F287" s="53">
        <v>108</v>
      </c>
      <c r="G287" s="53">
        <v>133</v>
      </c>
      <c r="H287" s="45">
        <v>42.180000000000007</v>
      </c>
    </row>
    <row r="288" spans="1:8" outlineLevel="2" x14ac:dyDescent="0.3">
      <c r="A288" s="37">
        <v>20254</v>
      </c>
      <c r="B288" s="38" t="s">
        <v>45</v>
      </c>
      <c r="C288" s="38" t="s">
        <v>46</v>
      </c>
      <c r="D288" s="38" t="s">
        <v>47</v>
      </c>
      <c r="E288" s="38" t="s">
        <v>121</v>
      </c>
      <c r="F288" s="53">
        <v>100</v>
      </c>
      <c r="G288" s="53">
        <v>123</v>
      </c>
      <c r="H288" s="45">
        <v>50.89</v>
      </c>
    </row>
    <row r="289" spans="1:8" outlineLevel="2" x14ac:dyDescent="0.3">
      <c r="A289" s="37">
        <v>20254</v>
      </c>
      <c r="B289" s="38" t="s">
        <v>45</v>
      </c>
      <c r="C289" s="38" t="s">
        <v>46</v>
      </c>
      <c r="D289" s="38" t="s">
        <v>47</v>
      </c>
      <c r="E289" s="38" t="s">
        <v>122</v>
      </c>
      <c r="F289" s="53">
        <v>72</v>
      </c>
      <c r="G289" s="53">
        <v>86</v>
      </c>
      <c r="H289" s="45">
        <v>32.700000000000003</v>
      </c>
    </row>
    <row r="290" spans="1:8" outlineLevel="2" x14ac:dyDescent="0.3">
      <c r="A290" s="37">
        <v>20254</v>
      </c>
      <c r="B290" s="38" t="s">
        <v>45</v>
      </c>
      <c r="C290" s="38" t="s">
        <v>46</v>
      </c>
      <c r="D290" s="38" t="s">
        <v>47</v>
      </c>
      <c r="E290" s="38" t="s">
        <v>123</v>
      </c>
      <c r="F290" s="53">
        <v>68</v>
      </c>
      <c r="G290" s="53">
        <v>86</v>
      </c>
      <c r="H290" s="45">
        <v>32.86</v>
      </c>
    </row>
    <row r="291" spans="1:8" outlineLevel="2" x14ac:dyDescent="0.3">
      <c r="A291" s="37">
        <v>20254</v>
      </c>
      <c r="B291" s="38" t="s">
        <v>45</v>
      </c>
      <c r="C291" s="38" t="s">
        <v>46</v>
      </c>
      <c r="D291" s="38" t="s">
        <v>47</v>
      </c>
      <c r="E291" s="38" t="s">
        <v>124</v>
      </c>
      <c r="F291" s="53">
        <v>69</v>
      </c>
      <c r="G291" s="53">
        <v>85</v>
      </c>
      <c r="H291" s="45">
        <v>29.23</v>
      </c>
    </row>
    <row r="292" spans="1:8" outlineLevel="2" x14ac:dyDescent="0.3">
      <c r="A292" s="37">
        <v>20254</v>
      </c>
      <c r="B292" s="38" t="s">
        <v>45</v>
      </c>
      <c r="C292" s="38" t="s">
        <v>46</v>
      </c>
      <c r="D292" s="38" t="s">
        <v>47</v>
      </c>
      <c r="E292" s="38" t="s">
        <v>125</v>
      </c>
      <c r="F292" s="53">
        <v>54</v>
      </c>
      <c r="G292" s="53">
        <v>63</v>
      </c>
      <c r="H292" s="45">
        <v>21.510000000000005</v>
      </c>
    </row>
    <row r="293" spans="1:8" outlineLevel="2" x14ac:dyDescent="0.3">
      <c r="A293" s="37">
        <v>20254</v>
      </c>
      <c r="B293" s="38" t="s">
        <v>45</v>
      </c>
      <c r="C293" s="38" t="s">
        <v>46</v>
      </c>
      <c r="D293" s="38" t="s">
        <v>47</v>
      </c>
      <c r="E293" s="38" t="s">
        <v>126</v>
      </c>
      <c r="F293" s="53">
        <v>64</v>
      </c>
      <c r="G293" s="53">
        <v>68</v>
      </c>
      <c r="H293" s="45">
        <v>21.129999999999995</v>
      </c>
    </row>
    <row r="294" spans="1:8" outlineLevel="2" x14ac:dyDescent="0.3">
      <c r="A294" s="37">
        <v>20254</v>
      </c>
      <c r="B294" s="38" t="s">
        <v>45</v>
      </c>
      <c r="C294" s="38" t="s">
        <v>46</v>
      </c>
      <c r="D294" s="38" t="s">
        <v>47</v>
      </c>
      <c r="E294" s="38" t="s">
        <v>403</v>
      </c>
      <c r="F294" s="53">
        <v>30</v>
      </c>
      <c r="G294" s="53">
        <v>32</v>
      </c>
      <c r="H294" s="45">
        <v>6.01</v>
      </c>
    </row>
    <row r="295" spans="1:8" outlineLevel="2" x14ac:dyDescent="0.3">
      <c r="A295" s="37">
        <v>20254</v>
      </c>
      <c r="B295" s="38" t="s">
        <v>45</v>
      </c>
      <c r="C295" s="38" t="s">
        <v>46</v>
      </c>
      <c r="D295" s="38" t="s">
        <v>47</v>
      </c>
      <c r="E295" s="38" t="s">
        <v>404</v>
      </c>
      <c r="F295" s="53">
        <v>13</v>
      </c>
      <c r="G295" s="53">
        <v>14</v>
      </c>
      <c r="H295" s="45">
        <v>1.8900000000000001</v>
      </c>
    </row>
    <row r="296" spans="1:8" outlineLevel="2" x14ac:dyDescent="0.3">
      <c r="A296" s="37">
        <v>20254</v>
      </c>
      <c r="B296" s="38" t="s">
        <v>48</v>
      </c>
      <c r="C296" s="38" t="s">
        <v>49</v>
      </c>
      <c r="D296" s="38" t="s">
        <v>50</v>
      </c>
      <c r="E296" s="38" t="s">
        <v>117</v>
      </c>
      <c r="F296" s="53">
        <v>8</v>
      </c>
      <c r="G296" s="53">
        <v>9</v>
      </c>
      <c r="H296" s="45">
        <v>3.7</v>
      </c>
    </row>
    <row r="297" spans="1:8" outlineLevel="2" x14ac:dyDescent="0.3">
      <c r="A297" s="37">
        <v>20254</v>
      </c>
      <c r="B297" s="38" t="s">
        <v>48</v>
      </c>
      <c r="C297" s="38" t="s">
        <v>49</v>
      </c>
      <c r="D297" s="38" t="s">
        <v>50</v>
      </c>
      <c r="E297" s="38" t="s">
        <v>118</v>
      </c>
      <c r="F297" s="53">
        <v>22</v>
      </c>
      <c r="G297" s="53">
        <v>22</v>
      </c>
      <c r="H297" s="45">
        <v>15.09</v>
      </c>
    </row>
    <row r="298" spans="1:8" outlineLevel="2" x14ac:dyDescent="0.3">
      <c r="A298" s="37">
        <v>20254</v>
      </c>
      <c r="B298" s="38" t="s">
        <v>48</v>
      </c>
      <c r="C298" s="38" t="s">
        <v>49</v>
      </c>
      <c r="D298" s="38" t="s">
        <v>50</v>
      </c>
      <c r="E298" s="38" t="s">
        <v>119</v>
      </c>
      <c r="F298" s="53">
        <v>10</v>
      </c>
      <c r="G298" s="53">
        <v>12</v>
      </c>
      <c r="H298" s="45">
        <v>6.37</v>
      </c>
    </row>
    <row r="299" spans="1:8" outlineLevel="2" x14ac:dyDescent="0.3">
      <c r="A299" s="37">
        <v>20254</v>
      </c>
      <c r="B299" s="38" t="s">
        <v>48</v>
      </c>
      <c r="C299" s="38" t="s">
        <v>49</v>
      </c>
      <c r="D299" s="38" t="s">
        <v>50</v>
      </c>
      <c r="E299" s="38" t="s">
        <v>120</v>
      </c>
      <c r="F299" s="53">
        <v>14</v>
      </c>
      <c r="G299" s="53">
        <v>14</v>
      </c>
      <c r="H299" s="45">
        <v>7.7100000000000009</v>
      </c>
    </row>
    <row r="300" spans="1:8" outlineLevel="2" x14ac:dyDescent="0.3">
      <c r="A300" s="37">
        <v>20254</v>
      </c>
      <c r="B300" s="38" t="s">
        <v>48</v>
      </c>
      <c r="C300" s="38" t="s">
        <v>49</v>
      </c>
      <c r="D300" s="38" t="s">
        <v>50</v>
      </c>
      <c r="E300" s="38" t="s">
        <v>121</v>
      </c>
      <c r="F300" s="53">
        <v>8</v>
      </c>
      <c r="G300" s="53">
        <v>9</v>
      </c>
      <c r="H300" s="45">
        <v>6.92</v>
      </c>
    </row>
    <row r="301" spans="1:8" outlineLevel="2" x14ac:dyDescent="0.3">
      <c r="A301" s="37">
        <v>20254</v>
      </c>
      <c r="B301" s="38" t="s">
        <v>48</v>
      </c>
      <c r="C301" s="38" t="s">
        <v>49</v>
      </c>
      <c r="D301" s="38" t="s">
        <v>50</v>
      </c>
      <c r="E301" s="38" t="s">
        <v>122</v>
      </c>
      <c r="F301" s="53">
        <v>4</v>
      </c>
      <c r="G301" s="53">
        <v>4</v>
      </c>
      <c r="H301" s="45">
        <v>1.88</v>
      </c>
    </row>
    <row r="302" spans="1:8" outlineLevel="2" x14ac:dyDescent="0.3">
      <c r="A302" s="37">
        <v>20254</v>
      </c>
      <c r="B302" s="38" t="s">
        <v>48</v>
      </c>
      <c r="C302" s="38" t="s">
        <v>49</v>
      </c>
      <c r="D302" s="38" t="s">
        <v>50</v>
      </c>
      <c r="E302" s="38" t="s">
        <v>123</v>
      </c>
      <c r="F302" s="53">
        <v>5</v>
      </c>
      <c r="G302" s="53">
        <v>6</v>
      </c>
      <c r="H302" s="45">
        <v>2.48</v>
      </c>
    </row>
    <row r="303" spans="1:8" outlineLevel="2" x14ac:dyDescent="0.3">
      <c r="A303" s="37">
        <v>20254</v>
      </c>
      <c r="B303" s="38" t="s">
        <v>48</v>
      </c>
      <c r="C303" s="38" t="s">
        <v>49</v>
      </c>
      <c r="D303" s="38" t="s">
        <v>50</v>
      </c>
      <c r="E303" s="38" t="s">
        <v>124</v>
      </c>
      <c r="F303" s="53">
        <v>6</v>
      </c>
      <c r="G303" s="53">
        <v>6</v>
      </c>
      <c r="H303" s="45">
        <v>3.76</v>
      </c>
    </row>
    <row r="304" spans="1:8" outlineLevel="2" x14ac:dyDescent="0.3">
      <c r="A304" s="37">
        <v>20254</v>
      </c>
      <c r="B304" s="38" t="s">
        <v>48</v>
      </c>
      <c r="C304" s="38" t="s">
        <v>49</v>
      </c>
      <c r="D304" s="38" t="s">
        <v>50</v>
      </c>
      <c r="E304" s="38" t="s">
        <v>125</v>
      </c>
      <c r="F304" s="53">
        <v>4</v>
      </c>
      <c r="G304" s="53">
        <v>4</v>
      </c>
      <c r="H304" s="45">
        <v>2.02</v>
      </c>
    </row>
    <row r="305" spans="1:8" outlineLevel="2" x14ac:dyDescent="0.3">
      <c r="A305" s="37">
        <v>20254</v>
      </c>
      <c r="B305" s="38" t="s">
        <v>48</v>
      </c>
      <c r="C305" s="38" t="s">
        <v>49</v>
      </c>
      <c r="D305" s="38" t="s">
        <v>50</v>
      </c>
      <c r="E305" s="38" t="s">
        <v>126</v>
      </c>
      <c r="F305" s="53">
        <v>2</v>
      </c>
      <c r="G305" s="53">
        <v>2</v>
      </c>
      <c r="H305" s="45">
        <v>0.25</v>
      </c>
    </row>
    <row r="306" spans="1:8" outlineLevel="2" x14ac:dyDescent="0.3">
      <c r="A306" s="37">
        <v>20254</v>
      </c>
      <c r="B306" s="38" t="s">
        <v>48</v>
      </c>
      <c r="C306" s="38" t="s">
        <v>49</v>
      </c>
      <c r="D306" s="38" t="s">
        <v>50</v>
      </c>
      <c r="E306" s="38" t="s">
        <v>403</v>
      </c>
      <c r="F306" s="53">
        <v>3</v>
      </c>
      <c r="G306" s="53">
        <v>4</v>
      </c>
      <c r="H306" s="45">
        <v>1.4300000000000002</v>
      </c>
    </row>
    <row r="307" spans="1:8" outlineLevel="2" x14ac:dyDescent="0.3">
      <c r="A307" s="37">
        <v>20254</v>
      </c>
      <c r="B307" s="38" t="s">
        <v>48</v>
      </c>
      <c r="C307" s="38" t="s">
        <v>49</v>
      </c>
      <c r="D307" s="38" t="s">
        <v>50</v>
      </c>
      <c r="E307" s="38" t="s">
        <v>404</v>
      </c>
      <c r="F307" s="53">
        <v>2</v>
      </c>
      <c r="G307" s="53">
        <v>2</v>
      </c>
      <c r="H307" s="45">
        <v>0.43</v>
      </c>
    </row>
    <row r="308" spans="1:8" outlineLevel="2" x14ac:dyDescent="0.3">
      <c r="A308" s="37">
        <v>20254</v>
      </c>
      <c r="B308" s="38" t="s">
        <v>51</v>
      </c>
      <c r="C308" s="38" t="s">
        <v>52</v>
      </c>
      <c r="D308" s="38" t="s">
        <v>374</v>
      </c>
      <c r="E308" s="38">
        <v>-18</v>
      </c>
      <c r="F308" s="53">
        <v>56</v>
      </c>
      <c r="G308" s="53">
        <v>60</v>
      </c>
      <c r="H308" s="45">
        <v>8.93</v>
      </c>
    </row>
    <row r="309" spans="1:8" outlineLevel="2" x14ac:dyDescent="0.3">
      <c r="A309" s="37">
        <v>20254</v>
      </c>
      <c r="B309" s="38" t="s">
        <v>51</v>
      </c>
      <c r="C309" s="38" t="s">
        <v>52</v>
      </c>
      <c r="D309" s="38" t="s">
        <v>374</v>
      </c>
      <c r="E309" s="38" t="s">
        <v>117</v>
      </c>
      <c r="F309" s="53">
        <v>2849</v>
      </c>
      <c r="G309" s="53">
        <v>3470</v>
      </c>
      <c r="H309" s="45">
        <v>1284.5899999999997</v>
      </c>
    </row>
    <row r="310" spans="1:8" outlineLevel="2" x14ac:dyDescent="0.3">
      <c r="A310" s="37">
        <v>20254</v>
      </c>
      <c r="B310" s="38" t="s">
        <v>51</v>
      </c>
      <c r="C310" s="38" t="s">
        <v>52</v>
      </c>
      <c r="D310" s="38" t="s">
        <v>374</v>
      </c>
      <c r="E310" s="38" t="s">
        <v>118</v>
      </c>
      <c r="F310" s="53">
        <v>11489</v>
      </c>
      <c r="G310" s="53">
        <v>13628</v>
      </c>
      <c r="H310" s="45">
        <v>6060.3700000000017</v>
      </c>
    </row>
    <row r="311" spans="1:8" outlineLevel="2" x14ac:dyDescent="0.3">
      <c r="A311" s="37">
        <v>20254</v>
      </c>
      <c r="B311" s="38" t="s">
        <v>51</v>
      </c>
      <c r="C311" s="38" t="s">
        <v>52</v>
      </c>
      <c r="D311" s="38" t="s">
        <v>374</v>
      </c>
      <c r="E311" s="38" t="s">
        <v>119</v>
      </c>
      <c r="F311" s="53">
        <v>8687</v>
      </c>
      <c r="G311" s="53">
        <v>10254</v>
      </c>
      <c r="H311" s="45">
        <v>4939.6000000000013</v>
      </c>
    </row>
    <row r="312" spans="1:8" outlineLevel="2" x14ac:dyDescent="0.3">
      <c r="A312" s="37">
        <v>20254</v>
      </c>
      <c r="B312" s="38" t="s">
        <v>51</v>
      </c>
      <c r="C312" s="38" t="s">
        <v>52</v>
      </c>
      <c r="D312" s="38" t="s">
        <v>374</v>
      </c>
      <c r="E312" s="38" t="s">
        <v>120</v>
      </c>
      <c r="F312" s="53">
        <v>6542</v>
      </c>
      <c r="G312" s="53">
        <v>7695</v>
      </c>
      <c r="H312" s="45">
        <v>3799.8800000000006</v>
      </c>
    </row>
    <row r="313" spans="1:8" outlineLevel="2" x14ac:dyDescent="0.3">
      <c r="A313" s="37">
        <v>20254</v>
      </c>
      <c r="B313" s="38" t="s">
        <v>51</v>
      </c>
      <c r="C313" s="38" t="s">
        <v>52</v>
      </c>
      <c r="D313" s="38" t="s">
        <v>374</v>
      </c>
      <c r="E313" s="38" t="s">
        <v>121</v>
      </c>
      <c r="F313" s="53">
        <v>5329</v>
      </c>
      <c r="G313" s="53">
        <v>6227</v>
      </c>
      <c r="H313" s="45">
        <v>3167.6800000000012</v>
      </c>
    </row>
    <row r="314" spans="1:8" outlineLevel="2" x14ac:dyDescent="0.3">
      <c r="A314" s="37">
        <v>20254</v>
      </c>
      <c r="B314" s="38" t="s">
        <v>51</v>
      </c>
      <c r="C314" s="38" t="s">
        <v>52</v>
      </c>
      <c r="D314" s="38" t="s">
        <v>374</v>
      </c>
      <c r="E314" s="38" t="s">
        <v>122</v>
      </c>
      <c r="F314" s="53">
        <v>4651</v>
      </c>
      <c r="G314" s="53">
        <v>5462</v>
      </c>
      <c r="H314" s="45">
        <v>2762.7899999999991</v>
      </c>
    </row>
    <row r="315" spans="1:8" outlineLevel="2" x14ac:dyDescent="0.3">
      <c r="A315" s="37">
        <v>20254</v>
      </c>
      <c r="B315" s="38" t="s">
        <v>51</v>
      </c>
      <c r="C315" s="38" t="s">
        <v>52</v>
      </c>
      <c r="D315" s="38" t="s">
        <v>374</v>
      </c>
      <c r="E315" s="38" t="s">
        <v>123</v>
      </c>
      <c r="F315" s="53">
        <v>3871</v>
      </c>
      <c r="G315" s="53">
        <v>4517</v>
      </c>
      <c r="H315" s="45">
        <v>2328.6</v>
      </c>
    </row>
    <row r="316" spans="1:8" outlineLevel="2" x14ac:dyDescent="0.3">
      <c r="A316" s="37">
        <v>20254</v>
      </c>
      <c r="B316" s="38" t="s">
        <v>51</v>
      </c>
      <c r="C316" s="38" t="s">
        <v>52</v>
      </c>
      <c r="D316" s="38" t="s">
        <v>374</v>
      </c>
      <c r="E316" s="38" t="s">
        <v>124</v>
      </c>
      <c r="F316" s="53">
        <v>3137</v>
      </c>
      <c r="G316" s="53">
        <v>3603</v>
      </c>
      <c r="H316" s="45">
        <v>1863.8999999999996</v>
      </c>
    </row>
    <row r="317" spans="1:8" outlineLevel="2" x14ac:dyDescent="0.3">
      <c r="A317" s="37">
        <v>20254</v>
      </c>
      <c r="B317" s="38" t="s">
        <v>51</v>
      </c>
      <c r="C317" s="38" t="s">
        <v>52</v>
      </c>
      <c r="D317" s="38" t="s">
        <v>374</v>
      </c>
      <c r="E317" s="38" t="s">
        <v>125</v>
      </c>
      <c r="F317" s="53">
        <v>2116</v>
      </c>
      <c r="G317" s="53">
        <v>2447</v>
      </c>
      <c r="H317" s="45">
        <v>1250.4500000000003</v>
      </c>
    </row>
    <row r="318" spans="1:8" outlineLevel="2" x14ac:dyDescent="0.3">
      <c r="A318" s="37">
        <v>20254</v>
      </c>
      <c r="B318" s="38" t="s">
        <v>51</v>
      </c>
      <c r="C318" s="38" t="s">
        <v>52</v>
      </c>
      <c r="D318" s="38" t="s">
        <v>374</v>
      </c>
      <c r="E318" s="38" t="s">
        <v>126</v>
      </c>
      <c r="F318" s="53">
        <v>1004</v>
      </c>
      <c r="G318" s="53">
        <v>1109</v>
      </c>
      <c r="H318" s="45">
        <v>474.69999999999987</v>
      </c>
    </row>
    <row r="319" spans="1:8" outlineLevel="2" x14ac:dyDescent="0.3">
      <c r="A319" s="37">
        <v>20254</v>
      </c>
      <c r="B319" s="38" t="s">
        <v>51</v>
      </c>
      <c r="C319" s="38" t="s">
        <v>52</v>
      </c>
      <c r="D319" s="38" t="s">
        <v>374</v>
      </c>
      <c r="E319" s="38" t="s">
        <v>403</v>
      </c>
      <c r="F319" s="53">
        <v>420</v>
      </c>
      <c r="G319" s="53">
        <v>458</v>
      </c>
      <c r="H319" s="45">
        <v>151.22999999999999</v>
      </c>
    </row>
    <row r="320" spans="1:8" outlineLevel="2" x14ac:dyDescent="0.3">
      <c r="A320" s="37">
        <v>20254</v>
      </c>
      <c r="B320" s="38" t="s">
        <v>51</v>
      </c>
      <c r="C320" s="38" t="s">
        <v>52</v>
      </c>
      <c r="D320" s="38" t="s">
        <v>374</v>
      </c>
      <c r="E320" s="38" t="s">
        <v>404</v>
      </c>
      <c r="F320" s="53">
        <v>163</v>
      </c>
      <c r="G320" s="53">
        <v>172</v>
      </c>
      <c r="H320" s="45">
        <v>45.1</v>
      </c>
    </row>
    <row r="321" spans="1:8" outlineLevel="2" x14ac:dyDescent="0.3">
      <c r="A321" s="37">
        <v>20254</v>
      </c>
      <c r="B321" s="38" t="s">
        <v>54</v>
      </c>
      <c r="C321" s="38" t="s">
        <v>55</v>
      </c>
      <c r="D321" s="38" t="s">
        <v>56</v>
      </c>
      <c r="E321" s="38">
        <v>-18</v>
      </c>
      <c r="F321" s="53">
        <v>1</v>
      </c>
      <c r="G321" s="53">
        <v>1</v>
      </c>
      <c r="H321" s="45">
        <v>0.01</v>
      </c>
    </row>
    <row r="322" spans="1:8" outlineLevel="2" x14ac:dyDescent="0.3">
      <c r="A322" s="37">
        <v>20254</v>
      </c>
      <c r="B322" s="38" t="s">
        <v>54</v>
      </c>
      <c r="C322" s="38" t="s">
        <v>55</v>
      </c>
      <c r="D322" s="38" t="s">
        <v>56</v>
      </c>
      <c r="E322" s="38" t="s">
        <v>117</v>
      </c>
      <c r="F322" s="53">
        <v>1</v>
      </c>
      <c r="G322" s="53">
        <v>1</v>
      </c>
      <c r="H322" s="45">
        <v>0.78</v>
      </c>
    </row>
    <row r="323" spans="1:8" outlineLevel="2" x14ac:dyDescent="0.3">
      <c r="A323" s="37">
        <v>20254</v>
      </c>
      <c r="B323" s="38" t="s">
        <v>54</v>
      </c>
      <c r="C323" s="38" t="s">
        <v>55</v>
      </c>
      <c r="D323" s="38" t="s">
        <v>56</v>
      </c>
      <c r="E323" s="38" t="s">
        <v>118</v>
      </c>
      <c r="F323" s="53">
        <v>15</v>
      </c>
      <c r="G323" s="53">
        <v>15</v>
      </c>
      <c r="H323" s="45">
        <v>8.2700000000000014</v>
      </c>
    </row>
    <row r="324" spans="1:8" outlineLevel="2" x14ac:dyDescent="0.3">
      <c r="A324" s="37">
        <v>20254</v>
      </c>
      <c r="B324" s="38" t="s">
        <v>54</v>
      </c>
      <c r="C324" s="38" t="s">
        <v>55</v>
      </c>
      <c r="D324" s="38" t="s">
        <v>56</v>
      </c>
      <c r="E324" s="38" t="s">
        <v>119</v>
      </c>
      <c r="F324" s="53">
        <v>28</v>
      </c>
      <c r="G324" s="53">
        <v>30</v>
      </c>
      <c r="H324" s="45">
        <v>20.490000000000002</v>
      </c>
    </row>
    <row r="325" spans="1:8" outlineLevel="2" x14ac:dyDescent="0.3">
      <c r="A325" s="37">
        <v>20254</v>
      </c>
      <c r="B325" s="38" t="s">
        <v>54</v>
      </c>
      <c r="C325" s="38" t="s">
        <v>55</v>
      </c>
      <c r="D325" s="38" t="s">
        <v>56</v>
      </c>
      <c r="E325" s="38" t="s">
        <v>120</v>
      </c>
      <c r="F325" s="53">
        <v>14</v>
      </c>
      <c r="G325" s="53">
        <v>17</v>
      </c>
      <c r="H325" s="45">
        <v>9.2099999999999991</v>
      </c>
    </row>
    <row r="326" spans="1:8" outlineLevel="2" x14ac:dyDescent="0.3">
      <c r="A326" s="37">
        <v>20254</v>
      </c>
      <c r="B326" s="38" t="s">
        <v>54</v>
      </c>
      <c r="C326" s="38" t="s">
        <v>55</v>
      </c>
      <c r="D326" s="38" t="s">
        <v>56</v>
      </c>
      <c r="E326" s="38" t="s">
        <v>121</v>
      </c>
      <c r="F326" s="53">
        <v>8</v>
      </c>
      <c r="G326" s="53">
        <v>10</v>
      </c>
      <c r="H326" s="45">
        <v>5.7299999999999995</v>
      </c>
    </row>
    <row r="327" spans="1:8" outlineLevel="2" x14ac:dyDescent="0.3">
      <c r="A327" s="37">
        <v>20254</v>
      </c>
      <c r="B327" s="38" t="s">
        <v>54</v>
      </c>
      <c r="C327" s="38" t="s">
        <v>55</v>
      </c>
      <c r="D327" s="38" t="s">
        <v>56</v>
      </c>
      <c r="E327" s="38" t="s">
        <v>122</v>
      </c>
      <c r="F327" s="53">
        <v>17</v>
      </c>
      <c r="G327" s="53">
        <v>18</v>
      </c>
      <c r="H327" s="45">
        <v>11.05</v>
      </c>
    </row>
    <row r="328" spans="1:8" outlineLevel="2" x14ac:dyDescent="0.3">
      <c r="A328" s="37">
        <v>20254</v>
      </c>
      <c r="B328" s="38" t="s">
        <v>54</v>
      </c>
      <c r="C328" s="38" t="s">
        <v>55</v>
      </c>
      <c r="D328" s="38" t="s">
        <v>56</v>
      </c>
      <c r="E328" s="38" t="s">
        <v>123</v>
      </c>
      <c r="F328" s="53">
        <v>10</v>
      </c>
      <c r="G328" s="53">
        <v>10</v>
      </c>
      <c r="H328" s="45">
        <v>6.4399999999999995</v>
      </c>
    </row>
    <row r="329" spans="1:8" outlineLevel="2" x14ac:dyDescent="0.3">
      <c r="A329" s="37">
        <v>20254</v>
      </c>
      <c r="B329" s="38" t="s">
        <v>54</v>
      </c>
      <c r="C329" s="38" t="s">
        <v>55</v>
      </c>
      <c r="D329" s="38" t="s">
        <v>56</v>
      </c>
      <c r="E329" s="38" t="s">
        <v>124</v>
      </c>
      <c r="F329" s="53">
        <v>8</v>
      </c>
      <c r="G329" s="53">
        <v>8</v>
      </c>
      <c r="H329" s="45">
        <v>5.33</v>
      </c>
    </row>
    <row r="330" spans="1:8" outlineLevel="2" x14ac:dyDescent="0.3">
      <c r="A330" s="37">
        <v>20254</v>
      </c>
      <c r="B330" s="38" t="s">
        <v>54</v>
      </c>
      <c r="C330" s="38" t="s">
        <v>55</v>
      </c>
      <c r="D330" s="38" t="s">
        <v>56</v>
      </c>
      <c r="E330" s="38" t="s">
        <v>125</v>
      </c>
      <c r="F330" s="53">
        <v>4</v>
      </c>
      <c r="G330" s="53">
        <v>4</v>
      </c>
      <c r="H330" s="45">
        <v>2.63</v>
      </c>
    </row>
    <row r="331" spans="1:8" outlineLevel="2" x14ac:dyDescent="0.3">
      <c r="A331" s="37">
        <v>20254</v>
      </c>
      <c r="B331" s="38" t="s">
        <v>54</v>
      </c>
      <c r="C331" s="38" t="s">
        <v>55</v>
      </c>
      <c r="D331" s="38" t="s">
        <v>56</v>
      </c>
      <c r="E331" s="38" t="s">
        <v>126</v>
      </c>
      <c r="F331" s="53">
        <v>1</v>
      </c>
      <c r="G331" s="53">
        <v>1</v>
      </c>
      <c r="H331" s="45">
        <v>0.06</v>
      </c>
    </row>
    <row r="332" spans="1:8" outlineLevel="2" x14ac:dyDescent="0.3">
      <c r="A332" s="37">
        <v>20254</v>
      </c>
      <c r="B332" s="38" t="s">
        <v>54</v>
      </c>
      <c r="C332" s="38" t="s">
        <v>55</v>
      </c>
      <c r="D332" s="38" t="s">
        <v>56</v>
      </c>
      <c r="E332" s="38" t="s">
        <v>403</v>
      </c>
      <c r="F332" s="53">
        <v>3</v>
      </c>
      <c r="G332" s="53">
        <v>3</v>
      </c>
      <c r="H332" s="45">
        <v>1.4500000000000002</v>
      </c>
    </row>
    <row r="333" spans="1:8" outlineLevel="2" x14ac:dyDescent="0.3">
      <c r="A333" s="37">
        <v>20254</v>
      </c>
      <c r="B333" s="38" t="s">
        <v>54</v>
      </c>
      <c r="C333" s="38" t="s">
        <v>55</v>
      </c>
      <c r="D333" s="38" t="s">
        <v>56</v>
      </c>
      <c r="E333" s="38" t="s">
        <v>404</v>
      </c>
      <c r="F333" s="53">
        <v>3</v>
      </c>
      <c r="G333" s="53">
        <v>3</v>
      </c>
      <c r="H333" s="45">
        <v>0.05</v>
      </c>
    </row>
    <row r="334" spans="1:8" outlineLevel="2" x14ac:dyDescent="0.3">
      <c r="A334" s="37">
        <v>20254</v>
      </c>
      <c r="B334" s="38" t="s">
        <v>57</v>
      </c>
      <c r="C334" s="38" t="s">
        <v>58</v>
      </c>
      <c r="D334" s="38" t="s">
        <v>59</v>
      </c>
      <c r="E334" s="38">
        <v>-18</v>
      </c>
      <c r="F334" s="53">
        <v>4</v>
      </c>
      <c r="G334" s="53">
        <v>4</v>
      </c>
      <c r="H334" s="45">
        <v>0.16</v>
      </c>
    </row>
    <row r="335" spans="1:8" outlineLevel="2" x14ac:dyDescent="0.3">
      <c r="A335" s="37">
        <v>20254</v>
      </c>
      <c r="B335" s="38" t="s">
        <v>57</v>
      </c>
      <c r="C335" s="38" t="s">
        <v>58</v>
      </c>
      <c r="D335" s="38" t="s">
        <v>59</v>
      </c>
      <c r="E335" s="38" t="s">
        <v>117</v>
      </c>
      <c r="F335" s="53">
        <v>206</v>
      </c>
      <c r="G335" s="53">
        <v>257</v>
      </c>
      <c r="H335" s="45">
        <v>81.960000000000022</v>
      </c>
    </row>
    <row r="336" spans="1:8" outlineLevel="2" x14ac:dyDescent="0.3">
      <c r="A336" s="37">
        <v>20254</v>
      </c>
      <c r="B336" s="38" t="s">
        <v>57</v>
      </c>
      <c r="C336" s="38" t="s">
        <v>58</v>
      </c>
      <c r="D336" s="38" t="s">
        <v>59</v>
      </c>
      <c r="E336" s="38" t="s">
        <v>118</v>
      </c>
      <c r="F336" s="53">
        <v>889</v>
      </c>
      <c r="G336" s="53">
        <v>1058</v>
      </c>
      <c r="H336" s="45">
        <v>436.50999999999993</v>
      </c>
    </row>
    <row r="337" spans="1:8" outlineLevel="2" x14ac:dyDescent="0.3">
      <c r="A337" s="37">
        <v>20254</v>
      </c>
      <c r="B337" s="38" t="s">
        <v>57</v>
      </c>
      <c r="C337" s="38" t="s">
        <v>58</v>
      </c>
      <c r="D337" s="38" t="s">
        <v>59</v>
      </c>
      <c r="E337" s="38" t="s">
        <v>119</v>
      </c>
      <c r="F337" s="53">
        <v>727</v>
      </c>
      <c r="G337" s="53">
        <v>867</v>
      </c>
      <c r="H337" s="45">
        <v>371.52000000000004</v>
      </c>
    </row>
    <row r="338" spans="1:8" outlineLevel="2" x14ac:dyDescent="0.3">
      <c r="A338" s="37">
        <v>20254</v>
      </c>
      <c r="B338" s="38" t="s">
        <v>57</v>
      </c>
      <c r="C338" s="38" t="s">
        <v>58</v>
      </c>
      <c r="D338" s="38" t="s">
        <v>59</v>
      </c>
      <c r="E338" s="38" t="s">
        <v>120</v>
      </c>
      <c r="F338" s="53">
        <v>581</v>
      </c>
      <c r="G338" s="53">
        <v>692</v>
      </c>
      <c r="H338" s="45">
        <v>320.95</v>
      </c>
    </row>
    <row r="339" spans="1:8" outlineLevel="2" x14ac:dyDescent="0.3">
      <c r="A339" s="37">
        <v>20254</v>
      </c>
      <c r="B339" s="38" t="s">
        <v>57</v>
      </c>
      <c r="C339" s="38" t="s">
        <v>58</v>
      </c>
      <c r="D339" s="38" t="s">
        <v>59</v>
      </c>
      <c r="E339" s="38" t="s">
        <v>121</v>
      </c>
      <c r="F339" s="53">
        <v>511</v>
      </c>
      <c r="G339" s="53">
        <v>601</v>
      </c>
      <c r="H339" s="45">
        <v>274.82</v>
      </c>
    </row>
    <row r="340" spans="1:8" outlineLevel="2" x14ac:dyDescent="0.3">
      <c r="A340" s="37">
        <v>20254</v>
      </c>
      <c r="B340" s="38" t="s">
        <v>57</v>
      </c>
      <c r="C340" s="38" t="s">
        <v>58</v>
      </c>
      <c r="D340" s="38" t="s">
        <v>59</v>
      </c>
      <c r="E340" s="38" t="s">
        <v>122</v>
      </c>
      <c r="F340" s="53">
        <v>415</v>
      </c>
      <c r="G340" s="53">
        <v>491</v>
      </c>
      <c r="H340" s="45">
        <v>233.42999999999995</v>
      </c>
    </row>
    <row r="341" spans="1:8" outlineLevel="2" x14ac:dyDescent="0.3">
      <c r="A341" s="37">
        <v>20254</v>
      </c>
      <c r="B341" s="38" t="s">
        <v>57</v>
      </c>
      <c r="C341" s="38" t="s">
        <v>58</v>
      </c>
      <c r="D341" s="38" t="s">
        <v>59</v>
      </c>
      <c r="E341" s="38" t="s">
        <v>123</v>
      </c>
      <c r="F341" s="53">
        <v>356</v>
      </c>
      <c r="G341" s="53">
        <v>429</v>
      </c>
      <c r="H341" s="45">
        <v>214.76000000000002</v>
      </c>
    </row>
    <row r="342" spans="1:8" outlineLevel="2" x14ac:dyDescent="0.3">
      <c r="A342" s="37">
        <v>20254</v>
      </c>
      <c r="B342" s="38" t="s">
        <v>57</v>
      </c>
      <c r="C342" s="38" t="s">
        <v>58</v>
      </c>
      <c r="D342" s="38" t="s">
        <v>59</v>
      </c>
      <c r="E342" s="38" t="s">
        <v>124</v>
      </c>
      <c r="F342" s="53">
        <v>289</v>
      </c>
      <c r="G342" s="53">
        <v>353</v>
      </c>
      <c r="H342" s="45">
        <v>171.18</v>
      </c>
    </row>
    <row r="343" spans="1:8" outlineLevel="2" x14ac:dyDescent="0.3">
      <c r="A343" s="37">
        <v>20254</v>
      </c>
      <c r="B343" s="38" t="s">
        <v>57</v>
      </c>
      <c r="C343" s="38" t="s">
        <v>58</v>
      </c>
      <c r="D343" s="38" t="s">
        <v>59</v>
      </c>
      <c r="E343" s="38" t="s">
        <v>125</v>
      </c>
      <c r="F343" s="53">
        <v>251</v>
      </c>
      <c r="G343" s="53">
        <v>282</v>
      </c>
      <c r="H343" s="45">
        <v>151.87</v>
      </c>
    </row>
    <row r="344" spans="1:8" outlineLevel="2" x14ac:dyDescent="0.3">
      <c r="A344" s="37">
        <v>20254</v>
      </c>
      <c r="B344" s="38" t="s">
        <v>57</v>
      </c>
      <c r="C344" s="38" t="s">
        <v>58</v>
      </c>
      <c r="D344" s="38" t="s">
        <v>59</v>
      </c>
      <c r="E344" s="38" t="s">
        <v>126</v>
      </c>
      <c r="F344" s="53">
        <v>146</v>
      </c>
      <c r="G344" s="53">
        <v>157</v>
      </c>
      <c r="H344" s="45">
        <v>64.709999999999994</v>
      </c>
    </row>
    <row r="345" spans="1:8" outlineLevel="2" x14ac:dyDescent="0.3">
      <c r="A345" s="37">
        <v>20254</v>
      </c>
      <c r="B345" s="38" t="s">
        <v>57</v>
      </c>
      <c r="C345" s="38" t="s">
        <v>58</v>
      </c>
      <c r="D345" s="38" t="s">
        <v>59</v>
      </c>
      <c r="E345" s="38" t="s">
        <v>403</v>
      </c>
      <c r="F345" s="53">
        <v>81</v>
      </c>
      <c r="G345" s="53">
        <v>85</v>
      </c>
      <c r="H345" s="45">
        <v>28.84</v>
      </c>
    </row>
    <row r="346" spans="1:8" outlineLevel="2" x14ac:dyDescent="0.3">
      <c r="A346" s="37">
        <v>20254</v>
      </c>
      <c r="B346" s="38" t="s">
        <v>57</v>
      </c>
      <c r="C346" s="38" t="s">
        <v>58</v>
      </c>
      <c r="D346" s="38" t="s">
        <v>59</v>
      </c>
      <c r="E346" s="38" t="s">
        <v>404</v>
      </c>
      <c r="F346" s="53">
        <v>28</v>
      </c>
      <c r="G346" s="53">
        <v>29</v>
      </c>
      <c r="H346" s="45">
        <v>10.66</v>
      </c>
    </row>
    <row r="347" spans="1:8" outlineLevel="2" x14ac:dyDescent="0.3">
      <c r="A347" s="37">
        <v>20254</v>
      </c>
      <c r="B347" s="38" t="s">
        <v>60</v>
      </c>
      <c r="C347" s="38" t="s">
        <v>375</v>
      </c>
      <c r="D347" s="38" t="s">
        <v>62</v>
      </c>
      <c r="E347" s="38">
        <v>-18</v>
      </c>
      <c r="F347" s="53">
        <v>4</v>
      </c>
      <c r="G347" s="53">
        <v>4</v>
      </c>
      <c r="H347" s="45">
        <v>0.94</v>
      </c>
    </row>
    <row r="348" spans="1:8" outlineLevel="2" x14ac:dyDescent="0.3">
      <c r="A348" s="37">
        <v>20254</v>
      </c>
      <c r="B348" s="38" t="s">
        <v>60</v>
      </c>
      <c r="C348" s="38" t="s">
        <v>375</v>
      </c>
      <c r="D348" s="38" t="s">
        <v>62</v>
      </c>
      <c r="E348" s="38" t="s">
        <v>117</v>
      </c>
      <c r="F348" s="53">
        <v>395</v>
      </c>
      <c r="G348" s="53">
        <v>461</v>
      </c>
      <c r="H348" s="45">
        <v>201.73000000000005</v>
      </c>
    </row>
    <row r="349" spans="1:8" outlineLevel="2" x14ac:dyDescent="0.3">
      <c r="A349" s="37">
        <v>20254</v>
      </c>
      <c r="B349" s="38" t="s">
        <v>60</v>
      </c>
      <c r="C349" s="38" t="s">
        <v>375</v>
      </c>
      <c r="D349" s="38" t="s">
        <v>62</v>
      </c>
      <c r="E349" s="38" t="s">
        <v>118</v>
      </c>
      <c r="F349" s="53">
        <v>1571</v>
      </c>
      <c r="G349" s="53">
        <v>1814</v>
      </c>
      <c r="H349" s="45">
        <v>823.35999999999979</v>
      </c>
    </row>
    <row r="350" spans="1:8" outlineLevel="2" x14ac:dyDescent="0.3">
      <c r="A350" s="37">
        <v>20254</v>
      </c>
      <c r="B350" s="38" t="s">
        <v>60</v>
      </c>
      <c r="C350" s="38" t="s">
        <v>375</v>
      </c>
      <c r="D350" s="38" t="s">
        <v>62</v>
      </c>
      <c r="E350" s="38" t="s">
        <v>119</v>
      </c>
      <c r="F350" s="53">
        <v>1260</v>
      </c>
      <c r="G350" s="53">
        <v>1431</v>
      </c>
      <c r="H350" s="45">
        <v>669.64999999999986</v>
      </c>
    </row>
    <row r="351" spans="1:8" outlineLevel="2" x14ac:dyDescent="0.3">
      <c r="A351" s="37">
        <v>20254</v>
      </c>
      <c r="B351" s="38" t="s">
        <v>60</v>
      </c>
      <c r="C351" s="38" t="s">
        <v>375</v>
      </c>
      <c r="D351" s="38" t="s">
        <v>62</v>
      </c>
      <c r="E351" s="38" t="s">
        <v>120</v>
      </c>
      <c r="F351" s="53">
        <v>1056</v>
      </c>
      <c r="G351" s="53">
        <v>1180</v>
      </c>
      <c r="H351" s="45">
        <v>548.49999999999977</v>
      </c>
    </row>
    <row r="352" spans="1:8" outlineLevel="2" x14ac:dyDescent="0.3">
      <c r="A352" s="37">
        <v>20254</v>
      </c>
      <c r="B352" s="38" t="s">
        <v>60</v>
      </c>
      <c r="C352" s="38" t="s">
        <v>375</v>
      </c>
      <c r="D352" s="38" t="s">
        <v>62</v>
      </c>
      <c r="E352" s="38" t="s">
        <v>121</v>
      </c>
      <c r="F352" s="53">
        <v>910</v>
      </c>
      <c r="G352" s="53">
        <v>1018</v>
      </c>
      <c r="H352" s="45">
        <v>473.21999999999991</v>
      </c>
    </row>
    <row r="353" spans="1:8" outlineLevel="2" x14ac:dyDescent="0.3">
      <c r="A353" s="37">
        <v>20254</v>
      </c>
      <c r="B353" s="38" t="s">
        <v>60</v>
      </c>
      <c r="C353" s="38" t="s">
        <v>375</v>
      </c>
      <c r="D353" s="38" t="s">
        <v>62</v>
      </c>
      <c r="E353" s="38" t="s">
        <v>122</v>
      </c>
      <c r="F353" s="53">
        <v>834</v>
      </c>
      <c r="G353" s="53">
        <v>924</v>
      </c>
      <c r="H353" s="45">
        <v>451.23999999999995</v>
      </c>
    </row>
    <row r="354" spans="1:8" outlineLevel="2" x14ac:dyDescent="0.3">
      <c r="A354" s="37">
        <v>20254</v>
      </c>
      <c r="B354" s="38" t="s">
        <v>60</v>
      </c>
      <c r="C354" s="38" t="s">
        <v>375</v>
      </c>
      <c r="D354" s="38" t="s">
        <v>62</v>
      </c>
      <c r="E354" s="38" t="s">
        <v>123</v>
      </c>
      <c r="F354" s="53">
        <v>680</v>
      </c>
      <c r="G354" s="53">
        <v>772</v>
      </c>
      <c r="H354" s="45">
        <v>361.92</v>
      </c>
    </row>
    <row r="355" spans="1:8" outlineLevel="2" x14ac:dyDescent="0.3">
      <c r="A355" s="37">
        <v>20254</v>
      </c>
      <c r="B355" s="38" t="s">
        <v>60</v>
      </c>
      <c r="C355" s="38" t="s">
        <v>375</v>
      </c>
      <c r="D355" s="38" t="s">
        <v>62</v>
      </c>
      <c r="E355" s="38" t="s">
        <v>124</v>
      </c>
      <c r="F355" s="53">
        <v>473</v>
      </c>
      <c r="G355" s="53">
        <v>528</v>
      </c>
      <c r="H355" s="45">
        <v>256.64999999999998</v>
      </c>
    </row>
    <row r="356" spans="1:8" outlineLevel="2" x14ac:dyDescent="0.3">
      <c r="A356" s="37">
        <v>20254</v>
      </c>
      <c r="B356" s="38" t="s">
        <v>60</v>
      </c>
      <c r="C356" s="38" t="s">
        <v>375</v>
      </c>
      <c r="D356" s="38" t="s">
        <v>62</v>
      </c>
      <c r="E356" s="38" t="s">
        <v>125</v>
      </c>
      <c r="F356" s="53">
        <v>354</v>
      </c>
      <c r="G356" s="53">
        <v>396</v>
      </c>
      <c r="H356" s="45">
        <v>179.78</v>
      </c>
    </row>
    <row r="357" spans="1:8" outlineLevel="2" x14ac:dyDescent="0.3">
      <c r="A357" s="37">
        <v>20254</v>
      </c>
      <c r="B357" s="38" t="s">
        <v>60</v>
      </c>
      <c r="C357" s="38" t="s">
        <v>375</v>
      </c>
      <c r="D357" s="38" t="s">
        <v>62</v>
      </c>
      <c r="E357" s="38" t="s">
        <v>126</v>
      </c>
      <c r="F357" s="53">
        <v>185</v>
      </c>
      <c r="G357" s="53">
        <v>201</v>
      </c>
      <c r="H357" s="45">
        <v>63.809999999999995</v>
      </c>
    </row>
    <row r="358" spans="1:8" outlineLevel="2" x14ac:dyDescent="0.3">
      <c r="A358" s="37">
        <v>20254</v>
      </c>
      <c r="B358" s="38" t="s">
        <v>60</v>
      </c>
      <c r="C358" s="38" t="s">
        <v>375</v>
      </c>
      <c r="D358" s="38" t="s">
        <v>62</v>
      </c>
      <c r="E358" s="38" t="s">
        <v>403</v>
      </c>
      <c r="F358" s="53">
        <v>115</v>
      </c>
      <c r="G358" s="53">
        <v>118</v>
      </c>
      <c r="H358" s="45">
        <v>32.39</v>
      </c>
    </row>
    <row r="359" spans="1:8" outlineLevel="2" x14ac:dyDescent="0.3">
      <c r="A359" s="37">
        <v>20254</v>
      </c>
      <c r="B359" s="38" t="s">
        <v>60</v>
      </c>
      <c r="C359" s="38" t="s">
        <v>375</v>
      </c>
      <c r="D359" s="38" t="s">
        <v>62</v>
      </c>
      <c r="E359" s="38" t="s">
        <v>404</v>
      </c>
      <c r="F359" s="53">
        <v>51</v>
      </c>
      <c r="G359" s="53">
        <v>53</v>
      </c>
      <c r="H359" s="45">
        <v>12.03</v>
      </c>
    </row>
    <row r="360" spans="1:8" outlineLevel="2" x14ac:dyDescent="0.3">
      <c r="A360" s="37">
        <v>20254</v>
      </c>
      <c r="B360" s="38" t="s">
        <v>63</v>
      </c>
      <c r="C360" s="38" t="s">
        <v>376</v>
      </c>
      <c r="D360" s="38" t="s">
        <v>377</v>
      </c>
      <c r="E360" s="38">
        <v>-18</v>
      </c>
      <c r="F360" s="53">
        <v>352</v>
      </c>
      <c r="G360" s="53">
        <v>359</v>
      </c>
      <c r="H360" s="45">
        <v>25.98</v>
      </c>
    </row>
    <row r="361" spans="1:8" outlineLevel="2" x14ac:dyDescent="0.3">
      <c r="A361" s="37">
        <v>20254</v>
      </c>
      <c r="B361" s="38" t="s">
        <v>63</v>
      </c>
      <c r="C361" s="38" t="s">
        <v>376</v>
      </c>
      <c r="D361" s="38" t="s">
        <v>377</v>
      </c>
      <c r="E361" s="38" t="s">
        <v>117</v>
      </c>
      <c r="F361" s="53">
        <v>2896</v>
      </c>
      <c r="G361" s="53">
        <v>3411</v>
      </c>
      <c r="H361" s="45">
        <v>931.26999999999975</v>
      </c>
    </row>
    <row r="362" spans="1:8" outlineLevel="2" x14ac:dyDescent="0.3">
      <c r="A362" s="37">
        <v>20254</v>
      </c>
      <c r="B362" s="38" t="s">
        <v>63</v>
      </c>
      <c r="C362" s="38" t="s">
        <v>376</v>
      </c>
      <c r="D362" s="38" t="s">
        <v>377</v>
      </c>
      <c r="E362" s="38" t="s">
        <v>118</v>
      </c>
      <c r="F362" s="53">
        <v>11794</v>
      </c>
      <c r="G362" s="53">
        <v>14204</v>
      </c>
      <c r="H362" s="45">
        <v>4685.2200000000012</v>
      </c>
    </row>
    <row r="363" spans="1:8" outlineLevel="2" x14ac:dyDescent="0.3">
      <c r="A363" s="37">
        <v>20254</v>
      </c>
      <c r="B363" s="38" t="s">
        <v>63</v>
      </c>
      <c r="C363" s="38" t="s">
        <v>376</v>
      </c>
      <c r="D363" s="38" t="s">
        <v>377</v>
      </c>
      <c r="E363" s="38" t="s">
        <v>119</v>
      </c>
      <c r="F363" s="53">
        <v>7977</v>
      </c>
      <c r="G363" s="53">
        <v>9566</v>
      </c>
      <c r="H363" s="45">
        <v>3612.22</v>
      </c>
    </row>
    <row r="364" spans="1:8" outlineLevel="2" x14ac:dyDescent="0.3">
      <c r="A364" s="37">
        <v>20254</v>
      </c>
      <c r="B364" s="38" t="s">
        <v>63</v>
      </c>
      <c r="C364" s="38" t="s">
        <v>376</v>
      </c>
      <c r="D364" s="38" t="s">
        <v>377</v>
      </c>
      <c r="E364" s="38" t="s">
        <v>120</v>
      </c>
      <c r="F364" s="53">
        <v>4539</v>
      </c>
      <c r="G364" s="53">
        <v>5489</v>
      </c>
      <c r="H364" s="45">
        <v>2212.6200000000008</v>
      </c>
    </row>
    <row r="365" spans="1:8" outlineLevel="2" x14ac:dyDescent="0.3">
      <c r="A365" s="37">
        <v>20254</v>
      </c>
      <c r="B365" s="38" t="s">
        <v>63</v>
      </c>
      <c r="C365" s="38" t="s">
        <v>376</v>
      </c>
      <c r="D365" s="38" t="s">
        <v>377</v>
      </c>
      <c r="E365" s="38" t="s">
        <v>121</v>
      </c>
      <c r="F365" s="53">
        <v>3589</v>
      </c>
      <c r="G365" s="53">
        <v>4316</v>
      </c>
      <c r="H365" s="45">
        <v>1798.7699999999998</v>
      </c>
    </row>
    <row r="366" spans="1:8" outlineLevel="2" x14ac:dyDescent="0.3">
      <c r="A366" s="37">
        <v>20254</v>
      </c>
      <c r="B366" s="38" t="s">
        <v>63</v>
      </c>
      <c r="C366" s="38" t="s">
        <v>376</v>
      </c>
      <c r="D366" s="38" t="s">
        <v>377</v>
      </c>
      <c r="E366" s="38" t="s">
        <v>122</v>
      </c>
      <c r="F366" s="53">
        <v>2913</v>
      </c>
      <c r="G366" s="53">
        <v>3521</v>
      </c>
      <c r="H366" s="45">
        <v>1451.9499999999998</v>
      </c>
    </row>
    <row r="367" spans="1:8" outlineLevel="2" x14ac:dyDescent="0.3">
      <c r="A367" s="37">
        <v>20254</v>
      </c>
      <c r="B367" s="38" t="s">
        <v>63</v>
      </c>
      <c r="C367" s="38" t="s">
        <v>376</v>
      </c>
      <c r="D367" s="38" t="s">
        <v>377</v>
      </c>
      <c r="E367" s="38" t="s">
        <v>123</v>
      </c>
      <c r="F367" s="53">
        <v>2519</v>
      </c>
      <c r="G367" s="53">
        <v>3035</v>
      </c>
      <c r="H367" s="45">
        <v>1270.6299999999994</v>
      </c>
    </row>
    <row r="368" spans="1:8" outlineLevel="2" x14ac:dyDescent="0.3">
      <c r="A368" s="37">
        <v>20254</v>
      </c>
      <c r="B368" s="38" t="s">
        <v>63</v>
      </c>
      <c r="C368" s="38" t="s">
        <v>376</v>
      </c>
      <c r="D368" s="38" t="s">
        <v>377</v>
      </c>
      <c r="E368" s="38" t="s">
        <v>124</v>
      </c>
      <c r="F368" s="53">
        <v>2035</v>
      </c>
      <c r="G368" s="53">
        <v>2500</v>
      </c>
      <c r="H368" s="45">
        <v>988.61</v>
      </c>
    </row>
    <row r="369" spans="1:8" outlineLevel="2" x14ac:dyDescent="0.3">
      <c r="A369" s="37">
        <v>20254</v>
      </c>
      <c r="B369" s="38" t="s">
        <v>63</v>
      </c>
      <c r="C369" s="38" t="s">
        <v>376</v>
      </c>
      <c r="D369" s="38" t="s">
        <v>377</v>
      </c>
      <c r="E369" s="38" t="s">
        <v>125</v>
      </c>
      <c r="F369" s="53">
        <v>1718</v>
      </c>
      <c r="G369" s="53">
        <v>2121</v>
      </c>
      <c r="H369" s="45">
        <v>821.53</v>
      </c>
    </row>
    <row r="370" spans="1:8" outlineLevel="2" x14ac:dyDescent="0.3">
      <c r="A370" s="37">
        <v>20254</v>
      </c>
      <c r="B370" s="38" t="s">
        <v>63</v>
      </c>
      <c r="C370" s="38" t="s">
        <v>376</v>
      </c>
      <c r="D370" s="38" t="s">
        <v>377</v>
      </c>
      <c r="E370" s="38" t="s">
        <v>126</v>
      </c>
      <c r="F370" s="53">
        <v>962</v>
      </c>
      <c r="G370" s="53">
        <v>1118</v>
      </c>
      <c r="H370" s="45">
        <v>357.81000000000006</v>
      </c>
    </row>
    <row r="371" spans="1:8" outlineLevel="2" x14ac:dyDescent="0.3">
      <c r="A371" s="37">
        <v>20254</v>
      </c>
      <c r="B371" s="38" t="s">
        <v>63</v>
      </c>
      <c r="C371" s="38" t="s">
        <v>376</v>
      </c>
      <c r="D371" s="38" t="s">
        <v>377</v>
      </c>
      <c r="E371" s="38" t="s">
        <v>403</v>
      </c>
      <c r="F371" s="53">
        <v>398</v>
      </c>
      <c r="G371" s="53">
        <v>451</v>
      </c>
      <c r="H371" s="45">
        <v>99.820000000000007</v>
      </c>
    </row>
    <row r="372" spans="1:8" outlineLevel="2" x14ac:dyDescent="0.3">
      <c r="A372" s="37">
        <v>20254</v>
      </c>
      <c r="B372" s="38" t="s">
        <v>63</v>
      </c>
      <c r="C372" s="38" t="s">
        <v>376</v>
      </c>
      <c r="D372" s="38" t="s">
        <v>377</v>
      </c>
      <c r="E372" s="38" t="s">
        <v>404</v>
      </c>
      <c r="F372" s="53">
        <v>118</v>
      </c>
      <c r="G372" s="53">
        <v>132</v>
      </c>
      <c r="H372" s="45">
        <v>27.470000000000006</v>
      </c>
    </row>
    <row r="373" spans="1:8" outlineLevel="2" x14ac:dyDescent="0.3">
      <c r="A373" s="37">
        <v>20254</v>
      </c>
      <c r="B373" s="38" t="s">
        <v>66</v>
      </c>
      <c r="C373" s="38" t="s">
        <v>67</v>
      </c>
      <c r="D373" s="38" t="s">
        <v>68</v>
      </c>
      <c r="E373" s="38">
        <v>-18</v>
      </c>
      <c r="F373" s="53">
        <v>31</v>
      </c>
      <c r="G373" s="53">
        <v>34</v>
      </c>
      <c r="H373" s="45">
        <v>2.91</v>
      </c>
    </row>
    <row r="374" spans="1:8" outlineLevel="2" x14ac:dyDescent="0.3">
      <c r="A374" s="37">
        <v>20254</v>
      </c>
      <c r="B374" s="38" t="s">
        <v>66</v>
      </c>
      <c r="C374" s="38" t="s">
        <v>67</v>
      </c>
      <c r="D374" s="38" t="s">
        <v>68</v>
      </c>
      <c r="E374" s="38" t="s">
        <v>117</v>
      </c>
      <c r="F374" s="53">
        <v>1780</v>
      </c>
      <c r="G374" s="53">
        <v>2154</v>
      </c>
      <c r="H374" s="45">
        <v>649.96</v>
      </c>
    </row>
    <row r="375" spans="1:8" outlineLevel="2" x14ac:dyDescent="0.3">
      <c r="A375" s="37">
        <v>20254</v>
      </c>
      <c r="B375" s="38" t="s">
        <v>66</v>
      </c>
      <c r="C375" s="38" t="s">
        <v>67</v>
      </c>
      <c r="D375" s="38" t="s">
        <v>68</v>
      </c>
      <c r="E375" s="38" t="s">
        <v>118</v>
      </c>
      <c r="F375" s="53">
        <v>8623</v>
      </c>
      <c r="G375" s="53">
        <v>10342</v>
      </c>
      <c r="H375" s="45">
        <v>3833.1500000000005</v>
      </c>
    </row>
    <row r="376" spans="1:8" outlineLevel="2" x14ac:dyDescent="0.3">
      <c r="A376" s="37">
        <v>20254</v>
      </c>
      <c r="B376" s="38" t="s">
        <v>66</v>
      </c>
      <c r="C376" s="38" t="s">
        <v>67</v>
      </c>
      <c r="D376" s="38" t="s">
        <v>68</v>
      </c>
      <c r="E376" s="38" t="s">
        <v>119</v>
      </c>
      <c r="F376" s="53">
        <v>6897</v>
      </c>
      <c r="G376" s="53">
        <v>8264</v>
      </c>
      <c r="H376" s="45">
        <v>3463.3899999999994</v>
      </c>
    </row>
    <row r="377" spans="1:8" outlineLevel="2" x14ac:dyDescent="0.3">
      <c r="A377" s="37">
        <v>20254</v>
      </c>
      <c r="B377" s="38" t="s">
        <v>66</v>
      </c>
      <c r="C377" s="38" t="s">
        <v>67</v>
      </c>
      <c r="D377" s="38" t="s">
        <v>68</v>
      </c>
      <c r="E377" s="38" t="s">
        <v>120</v>
      </c>
      <c r="F377" s="53">
        <v>4743</v>
      </c>
      <c r="G377" s="53">
        <v>5693</v>
      </c>
      <c r="H377" s="45">
        <v>2430.5700000000002</v>
      </c>
    </row>
    <row r="378" spans="1:8" outlineLevel="2" x14ac:dyDescent="0.3">
      <c r="A378" s="37">
        <v>20254</v>
      </c>
      <c r="B378" s="38" t="s">
        <v>66</v>
      </c>
      <c r="C378" s="38" t="s">
        <v>67</v>
      </c>
      <c r="D378" s="38" t="s">
        <v>68</v>
      </c>
      <c r="E378" s="38" t="s">
        <v>121</v>
      </c>
      <c r="F378" s="53">
        <v>3692</v>
      </c>
      <c r="G378" s="53">
        <v>4481</v>
      </c>
      <c r="H378" s="45">
        <v>1923.46</v>
      </c>
    </row>
    <row r="379" spans="1:8" outlineLevel="2" x14ac:dyDescent="0.3">
      <c r="A379" s="37">
        <v>20254</v>
      </c>
      <c r="B379" s="38" t="s">
        <v>66</v>
      </c>
      <c r="C379" s="38" t="s">
        <v>67</v>
      </c>
      <c r="D379" s="38" t="s">
        <v>68</v>
      </c>
      <c r="E379" s="38" t="s">
        <v>122</v>
      </c>
      <c r="F379" s="53">
        <v>2918</v>
      </c>
      <c r="G379" s="53">
        <v>3516</v>
      </c>
      <c r="H379" s="45">
        <v>1587.62</v>
      </c>
    </row>
    <row r="380" spans="1:8" outlineLevel="2" x14ac:dyDescent="0.3">
      <c r="A380" s="37">
        <v>20254</v>
      </c>
      <c r="B380" s="38" t="s">
        <v>66</v>
      </c>
      <c r="C380" s="38" t="s">
        <v>67</v>
      </c>
      <c r="D380" s="38" t="s">
        <v>68</v>
      </c>
      <c r="E380" s="38" t="s">
        <v>123</v>
      </c>
      <c r="F380" s="53">
        <v>2271</v>
      </c>
      <c r="G380" s="53">
        <v>2775</v>
      </c>
      <c r="H380" s="45">
        <v>1242.1199999999999</v>
      </c>
    </row>
    <row r="381" spans="1:8" outlineLevel="2" x14ac:dyDescent="0.3">
      <c r="A381" s="37">
        <v>20254</v>
      </c>
      <c r="B381" s="38" t="s">
        <v>66</v>
      </c>
      <c r="C381" s="38" t="s">
        <v>67</v>
      </c>
      <c r="D381" s="38" t="s">
        <v>68</v>
      </c>
      <c r="E381" s="38" t="s">
        <v>124</v>
      </c>
      <c r="F381" s="53">
        <v>1720</v>
      </c>
      <c r="G381" s="53">
        <v>2090</v>
      </c>
      <c r="H381" s="45">
        <v>915.41000000000008</v>
      </c>
    </row>
    <row r="382" spans="1:8" outlineLevel="2" x14ac:dyDescent="0.3">
      <c r="A382" s="37">
        <v>20254</v>
      </c>
      <c r="B382" s="38" t="s">
        <v>66</v>
      </c>
      <c r="C382" s="38" t="s">
        <v>67</v>
      </c>
      <c r="D382" s="38" t="s">
        <v>68</v>
      </c>
      <c r="E382" s="38" t="s">
        <v>125</v>
      </c>
      <c r="F382" s="53">
        <v>1216</v>
      </c>
      <c r="G382" s="53">
        <v>1437</v>
      </c>
      <c r="H382" s="45">
        <v>632.58999999999992</v>
      </c>
    </row>
    <row r="383" spans="1:8" outlineLevel="2" x14ac:dyDescent="0.3">
      <c r="A383" s="37">
        <v>20254</v>
      </c>
      <c r="B383" s="38" t="s">
        <v>66</v>
      </c>
      <c r="C383" s="38" t="s">
        <v>67</v>
      </c>
      <c r="D383" s="38" t="s">
        <v>68</v>
      </c>
      <c r="E383" s="38" t="s">
        <v>126</v>
      </c>
      <c r="F383" s="53">
        <v>679</v>
      </c>
      <c r="G383" s="53">
        <v>767</v>
      </c>
      <c r="H383" s="45">
        <v>297.65999999999985</v>
      </c>
    </row>
    <row r="384" spans="1:8" outlineLevel="2" x14ac:dyDescent="0.3">
      <c r="A384" s="37">
        <v>20254</v>
      </c>
      <c r="B384" s="38" t="s">
        <v>66</v>
      </c>
      <c r="C384" s="38" t="s">
        <v>67</v>
      </c>
      <c r="D384" s="38" t="s">
        <v>68</v>
      </c>
      <c r="E384" s="38" t="s">
        <v>403</v>
      </c>
      <c r="F384" s="53">
        <v>446</v>
      </c>
      <c r="G384" s="53">
        <v>489</v>
      </c>
      <c r="H384" s="45">
        <v>159.76000000000002</v>
      </c>
    </row>
    <row r="385" spans="1:8" outlineLevel="2" x14ac:dyDescent="0.3">
      <c r="A385" s="37">
        <v>20254</v>
      </c>
      <c r="B385" s="38" t="s">
        <v>66</v>
      </c>
      <c r="C385" s="38" t="s">
        <v>67</v>
      </c>
      <c r="D385" s="38" t="s">
        <v>68</v>
      </c>
      <c r="E385" s="38" t="s">
        <v>404</v>
      </c>
      <c r="F385" s="53">
        <v>186</v>
      </c>
      <c r="G385" s="53">
        <v>200</v>
      </c>
      <c r="H385" s="45">
        <v>68</v>
      </c>
    </row>
    <row r="386" spans="1:8" outlineLevel="2" x14ac:dyDescent="0.3">
      <c r="A386" s="37">
        <v>20254</v>
      </c>
      <c r="B386" s="38" t="s">
        <v>69</v>
      </c>
      <c r="C386" s="38" t="s">
        <v>70</v>
      </c>
      <c r="D386" s="38" t="s">
        <v>71</v>
      </c>
      <c r="E386" s="38">
        <v>-18</v>
      </c>
      <c r="F386" s="53">
        <v>116</v>
      </c>
      <c r="G386" s="53">
        <v>122</v>
      </c>
      <c r="H386" s="45">
        <v>10.109999999999998</v>
      </c>
    </row>
    <row r="387" spans="1:8" outlineLevel="2" x14ac:dyDescent="0.3">
      <c r="A387" s="37">
        <v>20254</v>
      </c>
      <c r="B387" s="38" t="s">
        <v>69</v>
      </c>
      <c r="C387" s="38" t="s">
        <v>70</v>
      </c>
      <c r="D387" s="38" t="s">
        <v>71</v>
      </c>
      <c r="E387" s="38" t="s">
        <v>117</v>
      </c>
      <c r="F387" s="53">
        <v>771</v>
      </c>
      <c r="G387" s="53">
        <v>1042</v>
      </c>
      <c r="H387" s="45">
        <v>130.65000000000006</v>
      </c>
    </row>
    <row r="388" spans="1:8" outlineLevel="2" x14ac:dyDescent="0.3">
      <c r="A388" s="37">
        <v>20254</v>
      </c>
      <c r="B388" s="38" t="s">
        <v>69</v>
      </c>
      <c r="C388" s="38" t="s">
        <v>70</v>
      </c>
      <c r="D388" s="38" t="s">
        <v>71</v>
      </c>
      <c r="E388" s="38" t="s">
        <v>118</v>
      </c>
      <c r="F388" s="53">
        <v>3437</v>
      </c>
      <c r="G388" s="53">
        <v>4972</v>
      </c>
      <c r="H388" s="45">
        <v>698.37999999999965</v>
      </c>
    </row>
    <row r="389" spans="1:8" outlineLevel="2" x14ac:dyDescent="0.3">
      <c r="A389" s="37">
        <v>20254</v>
      </c>
      <c r="B389" s="38" t="s">
        <v>69</v>
      </c>
      <c r="C389" s="38" t="s">
        <v>70</v>
      </c>
      <c r="D389" s="38" t="s">
        <v>71</v>
      </c>
      <c r="E389" s="38" t="s">
        <v>119</v>
      </c>
      <c r="F389" s="53">
        <v>2272</v>
      </c>
      <c r="G389" s="53">
        <v>3323</v>
      </c>
      <c r="H389" s="45">
        <v>562.12999999999977</v>
      </c>
    </row>
    <row r="390" spans="1:8" outlineLevel="2" x14ac:dyDescent="0.3">
      <c r="A390" s="37">
        <v>20254</v>
      </c>
      <c r="B390" s="38" t="s">
        <v>69</v>
      </c>
      <c r="C390" s="38" t="s">
        <v>70</v>
      </c>
      <c r="D390" s="38" t="s">
        <v>71</v>
      </c>
      <c r="E390" s="38" t="s">
        <v>120</v>
      </c>
      <c r="F390" s="53">
        <v>1320</v>
      </c>
      <c r="G390" s="53">
        <v>2007</v>
      </c>
      <c r="H390" s="45">
        <v>358.88000000000017</v>
      </c>
    </row>
    <row r="391" spans="1:8" outlineLevel="2" x14ac:dyDescent="0.3">
      <c r="A391" s="37">
        <v>20254</v>
      </c>
      <c r="B391" s="38" t="s">
        <v>69</v>
      </c>
      <c r="C391" s="38" t="s">
        <v>70</v>
      </c>
      <c r="D391" s="38" t="s">
        <v>71</v>
      </c>
      <c r="E391" s="38" t="s">
        <v>121</v>
      </c>
      <c r="F391" s="53">
        <v>1111</v>
      </c>
      <c r="G391" s="53">
        <v>1629</v>
      </c>
      <c r="H391" s="45">
        <v>334.88000000000011</v>
      </c>
    </row>
    <row r="392" spans="1:8" outlineLevel="2" x14ac:dyDescent="0.3">
      <c r="A392" s="37">
        <v>20254</v>
      </c>
      <c r="B392" s="38" t="s">
        <v>69</v>
      </c>
      <c r="C392" s="38" t="s">
        <v>70</v>
      </c>
      <c r="D392" s="38" t="s">
        <v>71</v>
      </c>
      <c r="E392" s="38" t="s">
        <v>122</v>
      </c>
      <c r="F392" s="53">
        <v>900</v>
      </c>
      <c r="G392" s="53">
        <v>1270</v>
      </c>
      <c r="H392" s="45">
        <v>272.46999999999991</v>
      </c>
    </row>
    <row r="393" spans="1:8" outlineLevel="2" x14ac:dyDescent="0.3">
      <c r="A393" s="37">
        <v>20254</v>
      </c>
      <c r="B393" s="38" t="s">
        <v>69</v>
      </c>
      <c r="C393" s="38" t="s">
        <v>70</v>
      </c>
      <c r="D393" s="38" t="s">
        <v>71</v>
      </c>
      <c r="E393" s="38" t="s">
        <v>123</v>
      </c>
      <c r="F393" s="53">
        <v>762</v>
      </c>
      <c r="G393" s="53">
        <v>1173</v>
      </c>
      <c r="H393" s="45">
        <v>257.33000000000004</v>
      </c>
    </row>
    <row r="394" spans="1:8" outlineLevel="2" x14ac:dyDescent="0.3">
      <c r="A394" s="37">
        <v>20254</v>
      </c>
      <c r="B394" s="38" t="s">
        <v>69</v>
      </c>
      <c r="C394" s="38" t="s">
        <v>70</v>
      </c>
      <c r="D394" s="38" t="s">
        <v>71</v>
      </c>
      <c r="E394" s="38" t="s">
        <v>124</v>
      </c>
      <c r="F394" s="53">
        <v>656</v>
      </c>
      <c r="G394" s="53">
        <v>1023</v>
      </c>
      <c r="H394" s="45">
        <v>202.89999999999995</v>
      </c>
    </row>
    <row r="395" spans="1:8" outlineLevel="2" x14ac:dyDescent="0.3">
      <c r="A395" s="37">
        <v>20254</v>
      </c>
      <c r="B395" s="38" t="s">
        <v>69</v>
      </c>
      <c r="C395" s="38" t="s">
        <v>70</v>
      </c>
      <c r="D395" s="38" t="s">
        <v>71</v>
      </c>
      <c r="E395" s="38" t="s">
        <v>125</v>
      </c>
      <c r="F395" s="53">
        <v>559</v>
      </c>
      <c r="G395" s="53">
        <v>895</v>
      </c>
      <c r="H395" s="45">
        <v>186.82999999999996</v>
      </c>
    </row>
    <row r="396" spans="1:8" outlineLevel="2" x14ac:dyDescent="0.3">
      <c r="A396" s="37">
        <v>20254</v>
      </c>
      <c r="B396" s="38" t="s">
        <v>69</v>
      </c>
      <c r="C396" s="38" t="s">
        <v>70</v>
      </c>
      <c r="D396" s="38" t="s">
        <v>71</v>
      </c>
      <c r="E396" s="38" t="s">
        <v>126</v>
      </c>
      <c r="F396" s="53">
        <v>316</v>
      </c>
      <c r="G396" s="53">
        <v>430</v>
      </c>
      <c r="H396" s="45">
        <v>85.860000000000028</v>
      </c>
    </row>
    <row r="397" spans="1:8" outlineLevel="2" x14ac:dyDescent="0.3">
      <c r="A397" s="37">
        <v>20254</v>
      </c>
      <c r="B397" s="38" t="s">
        <v>69</v>
      </c>
      <c r="C397" s="38" t="s">
        <v>70</v>
      </c>
      <c r="D397" s="38" t="s">
        <v>71</v>
      </c>
      <c r="E397" s="38" t="s">
        <v>403</v>
      </c>
      <c r="F397" s="53">
        <v>71</v>
      </c>
      <c r="G397" s="53">
        <v>92</v>
      </c>
      <c r="H397" s="45">
        <v>13.64</v>
      </c>
    </row>
    <row r="398" spans="1:8" outlineLevel="2" x14ac:dyDescent="0.3">
      <c r="A398" s="37">
        <v>20254</v>
      </c>
      <c r="B398" s="38" t="s">
        <v>69</v>
      </c>
      <c r="C398" s="38" t="s">
        <v>70</v>
      </c>
      <c r="D398" s="38" t="s">
        <v>71</v>
      </c>
      <c r="E398" s="38" t="s">
        <v>404</v>
      </c>
      <c r="F398" s="53">
        <v>18</v>
      </c>
      <c r="G398" s="53">
        <v>31</v>
      </c>
      <c r="H398" s="45">
        <v>3.65</v>
      </c>
    </row>
    <row r="399" spans="1:8" outlineLevel="2" x14ac:dyDescent="0.3">
      <c r="A399" s="37">
        <v>20254</v>
      </c>
      <c r="B399" s="38" t="s">
        <v>72</v>
      </c>
      <c r="C399" s="38" t="s">
        <v>378</v>
      </c>
      <c r="D399" s="38" t="s">
        <v>379</v>
      </c>
      <c r="E399" s="38">
        <v>-18</v>
      </c>
      <c r="F399" s="53">
        <v>1</v>
      </c>
      <c r="G399" s="53">
        <v>1</v>
      </c>
      <c r="H399" s="45">
        <v>0.02</v>
      </c>
    </row>
    <row r="400" spans="1:8" outlineLevel="2" x14ac:dyDescent="0.3">
      <c r="A400" s="37">
        <v>20254</v>
      </c>
      <c r="B400" s="38" t="s">
        <v>72</v>
      </c>
      <c r="C400" s="38" t="s">
        <v>378</v>
      </c>
      <c r="D400" s="38" t="s">
        <v>379</v>
      </c>
      <c r="E400" s="38" t="s">
        <v>117</v>
      </c>
      <c r="F400" s="53">
        <v>24</v>
      </c>
      <c r="G400" s="53">
        <v>27</v>
      </c>
      <c r="H400" s="45">
        <v>4.8699999999999992</v>
      </c>
    </row>
    <row r="401" spans="1:8" outlineLevel="2" x14ac:dyDescent="0.3">
      <c r="A401" s="37">
        <v>20254</v>
      </c>
      <c r="B401" s="38" t="s">
        <v>72</v>
      </c>
      <c r="C401" s="38" t="s">
        <v>378</v>
      </c>
      <c r="D401" s="38" t="s">
        <v>379</v>
      </c>
      <c r="E401" s="38" t="s">
        <v>118</v>
      </c>
      <c r="F401" s="53">
        <v>400</v>
      </c>
      <c r="G401" s="53">
        <v>521</v>
      </c>
      <c r="H401" s="45">
        <v>150.19999999999999</v>
      </c>
    </row>
    <row r="402" spans="1:8" outlineLevel="2" x14ac:dyDescent="0.3">
      <c r="A402" s="37">
        <v>20254</v>
      </c>
      <c r="B402" s="38" t="s">
        <v>72</v>
      </c>
      <c r="C402" s="38" t="s">
        <v>378</v>
      </c>
      <c r="D402" s="38" t="s">
        <v>379</v>
      </c>
      <c r="E402" s="38" t="s">
        <v>119</v>
      </c>
      <c r="F402" s="53">
        <v>585</v>
      </c>
      <c r="G402" s="53">
        <v>765</v>
      </c>
      <c r="H402" s="45">
        <v>251.59999999999997</v>
      </c>
    </row>
    <row r="403" spans="1:8" outlineLevel="2" x14ac:dyDescent="0.3">
      <c r="A403" s="37">
        <v>20254</v>
      </c>
      <c r="B403" s="38" t="s">
        <v>72</v>
      </c>
      <c r="C403" s="38" t="s">
        <v>378</v>
      </c>
      <c r="D403" s="38" t="s">
        <v>379</v>
      </c>
      <c r="E403" s="38" t="s">
        <v>120</v>
      </c>
      <c r="F403" s="53">
        <v>279</v>
      </c>
      <c r="G403" s="53">
        <v>357</v>
      </c>
      <c r="H403" s="45">
        <v>114.25999999999999</v>
      </c>
    </row>
    <row r="404" spans="1:8" outlineLevel="2" x14ac:dyDescent="0.3">
      <c r="A404" s="37">
        <v>20254</v>
      </c>
      <c r="B404" s="38" t="s">
        <v>72</v>
      </c>
      <c r="C404" s="38" t="s">
        <v>378</v>
      </c>
      <c r="D404" s="38" t="s">
        <v>379</v>
      </c>
      <c r="E404" s="38" t="s">
        <v>121</v>
      </c>
      <c r="F404" s="53">
        <v>193</v>
      </c>
      <c r="G404" s="53">
        <v>275</v>
      </c>
      <c r="H404" s="45">
        <v>71.759999999999991</v>
      </c>
    </row>
    <row r="405" spans="1:8" outlineLevel="2" x14ac:dyDescent="0.3">
      <c r="A405" s="37">
        <v>20254</v>
      </c>
      <c r="B405" s="38" t="s">
        <v>72</v>
      </c>
      <c r="C405" s="38" t="s">
        <v>378</v>
      </c>
      <c r="D405" s="38" t="s">
        <v>379</v>
      </c>
      <c r="E405" s="38" t="s">
        <v>122</v>
      </c>
      <c r="F405" s="53">
        <v>156</v>
      </c>
      <c r="G405" s="53">
        <v>217</v>
      </c>
      <c r="H405" s="45">
        <v>62.910000000000011</v>
      </c>
    </row>
    <row r="406" spans="1:8" outlineLevel="2" x14ac:dyDescent="0.3">
      <c r="A406" s="37">
        <v>20254</v>
      </c>
      <c r="B406" s="38" t="s">
        <v>72</v>
      </c>
      <c r="C406" s="38" t="s">
        <v>378</v>
      </c>
      <c r="D406" s="38" t="s">
        <v>379</v>
      </c>
      <c r="E406" s="38" t="s">
        <v>123</v>
      </c>
      <c r="F406" s="53">
        <v>119</v>
      </c>
      <c r="G406" s="53">
        <v>186</v>
      </c>
      <c r="H406" s="45">
        <v>40.659999999999989</v>
      </c>
    </row>
    <row r="407" spans="1:8" outlineLevel="2" x14ac:dyDescent="0.3">
      <c r="A407" s="37">
        <v>20254</v>
      </c>
      <c r="B407" s="38" t="s">
        <v>72</v>
      </c>
      <c r="C407" s="38" t="s">
        <v>378</v>
      </c>
      <c r="D407" s="38" t="s">
        <v>379</v>
      </c>
      <c r="E407" s="38" t="s">
        <v>124</v>
      </c>
      <c r="F407" s="53">
        <v>79</v>
      </c>
      <c r="G407" s="53">
        <v>106</v>
      </c>
      <c r="H407" s="45">
        <v>31.11</v>
      </c>
    </row>
    <row r="408" spans="1:8" outlineLevel="2" x14ac:dyDescent="0.3">
      <c r="A408" s="37">
        <v>20254</v>
      </c>
      <c r="B408" s="38" t="s">
        <v>72</v>
      </c>
      <c r="C408" s="38" t="s">
        <v>378</v>
      </c>
      <c r="D408" s="38" t="s">
        <v>379</v>
      </c>
      <c r="E408" s="38" t="s">
        <v>125</v>
      </c>
      <c r="F408" s="53">
        <v>73</v>
      </c>
      <c r="G408" s="53">
        <v>101</v>
      </c>
      <c r="H408" s="45">
        <v>24.340000000000003</v>
      </c>
    </row>
    <row r="409" spans="1:8" outlineLevel="2" x14ac:dyDescent="0.3">
      <c r="A409" s="37">
        <v>20254</v>
      </c>
      <c r="B409" s="38" t="s">
        <v>72</v>
      </c>
      <c r="C409" s="38" t="s">
        <v>378</v>
      </c>
      <c r="D409" s="38" t="s">
        <v>379</v>
      </c>
      <c r="E409" s="38" t="s">
        <v>126</v>
      </c>
      <c r="F409" s="53">
        <v>48</v>
      </c>
      <c r="G409" s="53">
        <v>71</v>
      </c>
      <c r="H409" s="45">
        <v>15.389999999999999</v>
      </c>
    </row>
    <row r="410" spans="1:8" outlineLevel="2" x14ac:dyDescent="0.3">
      <c r="A410" s="37">
        <v>20254</v>
      </c>
      <c r="B410" s="38" t="s">
        <v>72</v>
      </c>
      <c r="C410" s="38" t="s">
        <v>378</v>
      </c>
      <c r="D410" s="38" t="s">
        <v>379</v>
      </c>
      <c r="E410" s="38" t="s">
        <v>403</v>
      </c>
      <c r="F410" s="53">
        <v>29</v>
      </c>
      <c r="G410" s="53">
        <v>33</v>
      </c>
      <c r="H410" s="45">
        <v>6.85</v>
      </c>
    </row>
    <row r="411" spans="1:8" outlineLevel="2" x14ac:dyDescent="0.3">
      <c r="A411" s="37">
        <v>20254</v>
      </c>
      <c r="B411" s="38" t="s">
        <v>72</v>
      </c>
      <c r="C411" s="38" t="s">
        <v>378</v>
      </c>
      <c r="D411" s="38" t="s">
        <v>379</v>
      </c>
      <c r="E411" s="38" t="s">
        <v>404</v>
      </c>
      <c r="F411" s="53">
        <v>10</v>
      </c>
      <c r="G411" s="53">
        <v>11</v>
      </c>
      <c r="H411" s="45">
        <v>2.2200000000000002</v>
      </c>
    </row>
    <row r="412" spans="1:8" outlineLevel="2" x14ac:dyDescent="0.3">
      <c r="A412" s="37">
        <v>20254</v>
      </c>
      <c r="B412" s="38" t="s">
        <v>75</v>
      </c>
      <c r="C412" s="38" t="s">
        <v>380</v>
      </c>
      <c r="D412" s="38" t="s">
        <v>381</v>
      </c>
      <c r="E412" s="38" t="s">
        <v>117</v>
      </c>
      <c r="F412" s="53">
        <v>14</v>
      </c>
      <c r="G412" s="53">
        <v>20</v>
      </c>
      <c r="H412" s="45">
        <v>5.2599999999999989</v>
      </c>
    </row>
    <row r="413" spans="1:8" outlineLevel="2" x14ac:dyDescent="0.3">
      <c r="A413" s="37">
        <v>20254</v>
      </c>
      <c r="B413" s="38" t="s">
        <v>75</v>
      </c>
      <c r="C413" s="38" t="s">
        <v>380</v>
      </c>
      <c r="D413" s="38" t="s">
        <v>381</v>
      </c>
      <c r="E413" s="38" t="s">
        <v>118</v>
      </c>
      <c r="F413" s="53">
        <v>169</v>
      </c>
      <c r="G413" s="53">
        <v>208</v>
      </c>
      <c r="H413" s="45">
        <v>104.4</v>
      </c>
    </row>
    <row r="414" spans="1:8" outlineLevel="2" x14ac:dyDescent="0.3">
      <c r="A414" s="37">
        <v>20254</v>
      </c>
      <c r="B414" s="38" t="s">
        <v>75</v>
      </c>
      <c r="C414" s="38" t="s">
        <v>380</v>
      </c>
      <c r="D414" s="38" t="s">
        <v>381</v>
      </c>
      <c r="E414" s="38" t="s">
        <v>119</v>
      </c>
      <c r="F414" s="53">
        <v>213</v>
      </c>
      <c r="G414" s="53">
        <v>276</v>
      </c>
      <c r="H414" s="45">
        <v>142.06999999999996</v>
      </c>
    </row>
    <row r="415" spans="1:8" outlineLevel="2" x14ac:dyDescent="0.3">
      <c r="A415" s="37">
        <v>20254</v>
      </c>
      <c r="B415" s="38" t="s">
        <v>75</v>
      </c>
      <c r="C415" s="38" t="s">
        <v>380</v>
      </c>
      <c r="D415" s="38" t="s">
        <v>381</v>
      </c>
      <c r="E415" s="38" t="s">
        <v>120</v>
      </c>
      <c r="F415" s="53">
        <v>99</v>
      </c>
      <c r="G415" s="53">
        <v>142</v>
      </c>
      <c r="H415" s="45">
        <v>61.09999999999998</v>
      </c>
    </row>
    <row r="416" spans="1:8" outlineLevel="2" x14ac:dyDescent="0.3">
      <c r="A416" s="37">
        <v>20254</v>
      </c>
      <c r="B416" s="38" t="s">
        <v>75</v>
      </c>
      <c r="C416" s="38" t="s">
        <v>380</v>
      </c>
      <c r="D416" s="38" t="s">
        <v>381</v>
      </c>
      <c r="E416" s="38" t="s">
        <v>121</v>
      </c>
      <c r="F416" s="53">
        <v>65</v>
      </c>
      <c r="G416" s="53">
        <v>90</v>
      </c>
      <c r="H416" s="45">
        <v>36.750000000000007</v>
      </c>
    </row>
    <row r="417" spans="1:8" outlineLevel="2" x14ac:dyDescent="0.3">
      <c r="A417" s="37">
        <v>20254</v>
      </c>
      <c r="B417" s="38" t="s">
        <v>75</v>
      </c>
      <c r="C417" s="38" t="s">
        <v>380</v>
      </c>
      <c r="D417" s="38" t="s">
        <v>381</v>
      </c>
      <c r="E417" s="38" t="s">
        <v>122</v>
      </c>
      <c r="F417" s="53">
        <v>49</v>
      </c>
      <c r="G417" s="53">
        <v>72</v>
      </c>
      <c r="H417" s="45">
        <v>34.010000000000005</v>
      </c>
    </row>
    <row r="418" spans="1:8" outlineLevel="2" x14ac:dyDescent="0.3">
      <c r="A418" s="37">
        <v>20254</v>
      </c>
      <c r="B418" s="38" t="s">
        <v>75</v>
      </c>
      <c r="C418" s="38" t="s">
        <v>380</v>
      </c>
      <c r="D418" s="38" t="s">
        <v>381</v>
      </c>
      <c r="E418" s="38" t="s">
        <v>123</v>
      </c>
      <c r="F418" s="53">
        <v>33</v>
      </c>
      <c r="G418" s="53">
        <v>45</v>
      </c>
      <c r="H418" s="45">
        <v>20.399999999999999</v>
      </c>
    </row>
    <row r="419" spans="1:8" outlineLevel="2" x14ac:dyDescent="0.3">
      <c r="A419" s="37">
        <v>20254</v>
      </c>
      <c r="B419" s="38" t="s">
        <v>75</v>
      </c>
      <c r="C419" s="38" t="s">
        <v>380</v>
      </c>
      <c r="D419" s="38" t="s">
        <v>381</v>
      </c>
      <c r="E419" s="38" t="s">
        <v>124</v>
      </c>
      <c r="F419" s="53">
        <v>18</v>
      </c>
      <c r="G419" s="53">
        <v>24</v>
      </c>
      <c r="H419" s="45">
        <v>9.4799999999999986</v>
      </c>
    </row>
    <row r="420" spans="1:8" outlineLevel="2" x14ac:dyDescent="0.3">
      <c r="A420" s="37">
        <v>20254</v>
      </c>
      <c r="B420" s="38" t="s">
        <v>75</v>
      </c>
      <c r="C420" s="38" t="s">
        <v>380</v>
      </c>
      <c r="D420" s="38" t="s">
        <v>381</v>
      </c>
      <c r="E420" s="38" t="s">
        <v>125</v>
      </c>
      <c r="F420" s="53">
        <v>15</v>
      </c>
      <c r="G420" s="53">
        <v>16</v>
      </c>
      <c r="H420" s="45">
        <v>7.5999999999999988</v>
      </c>
    </row>
    <row r="421" spans="1:8" outlineLevel="2" x14ac:dyDescent="0.3">
      <c r="A421" s="37">
        <v>20254</v>
      </c>
      <c r="B421" s="38" t="s">
        <v>75</v>
      </c>
      <c r="C421" s="38" t="s">
        <v>380</v>
      </c>
      <c r="D421" s="38" t="s">
        <v>381</v>
      </c>
      <c r="E421" s="38" t="s">
        <v>126</v>
      </c>
      <c r="F421" s="53">
        <v>23</v>
      </c>
      <c r="G421" s="53">
        <v>24</v>
      </c>
      <c r="H421" s="45">
        <v>7.4899999999999993</v>
      </c>
    </row>
    <row r="422" spans="1:8" outlineLevel="2" x14ac:dyDescent="0.3">
      <c r="A422" s="37">
        <v>20254</v>
      </c>
      <c r="B422" s="38" t="s">
        <v>75</v>
      </c>
      <c r="C422" s="38" t="s">
        <v>380</v>
      </c>
      <c r="D422" s="38" t="s">
        <v>381</v>
      </c>
      <c r="E422" s="38" t="s">
        <v>403</v>
      </c>
      <c r="F422" s="53">
        <v>16</v>
      </c>
      <c r="G422" s="53">
        <v>17</v>
      </c>
      <c r="H422" s="45">
        <v>4.4000000000000004</v>
      </c>
    </row>
    <row r="423" spans="1:8" outlineLevel="2" x14ac:dyDescent="0.3">
      <c r="A423" s="37">
        <v>20254</v>
      </c>
      <c r="B423" s="38" t="s">
        <v>75</v>
      </c>
      <c r="C423" s="38" t="s">
        <v>380</v>
      </c>
      <c r="D423" s="38" t="s">
        <v>381</v>
      </c>
      <c r="E423" s="38" t="s">
        <v>404</v>
      </c>
      <c r="F423" s="53">
        <v>6</v>
      </c>
      <c r="G423" s="53">
        <v>6</v>
      </c>
      <c r="H423" s="45">
        <v>1.0999999999999999</v>
      </c>
    </row>
    <row r="424" spans="1:8" outlineLevel="2" x14ac:dyDescent="0.3">
      <c r="A424" s="37">
        <v>20254</v>
      </c>
      <c r="B424" s="38" t="s">
        <v>78</v>
      </c>
      <c r="C424" s="38" t="s">
        <v>76</v>
      </c>
      <c r="D424" s="38" t="s">
        <v>382</v>
      </c>
      <c r="E424" s="38">
        <v>-18</v>
      </c>
      <c r="F424" s="53">
        <v>1</v>
      </c>
      <c r="G424" s="53">
        <v>1</v>
      </c>
      <c r="H424" s="45">
        <v>0.05</v>
      </c>
    </row>
    <row r="425" spans="1:8" outlineLevel="2" x14ac:dyDescent="0.3">
      <c r="A425" s="37">
        <v>20254</v>
      </c>
      <c r="B425" s="38" t="s">
        <v>78</v>
      </c>
      <c r="C425" s="38" t="s">
        <v>76</v>
      </c>
      <c r="D425" s="38" t="s">
        <v>382</v>
      </c>
      <c r="E425" s="38" t="s">
        <v>117</v>
      </c>
      <c r="F425" s="53">
        <v>23</v>
      </c>
      <c r="G425" s="53">
        <v>26</v>
      </c>
      <c r="H425" s="45">
        <v>9.6399999999999988</v>
      </c>
    </row>
    <row r="426" spans="1:8" outlineLevel="2" x14ac:dyDescent="0.3">
      <c r="A426" s="37">
        <v>20254</v>
      </c>
      <c r="B426" s="38" t="s">
        <v>78</v>
      </c>
      <c r="C426" s="38" t="s">
        <v>76</v>
      </c>
      <c r="D426" s="38" t="s">
        <v>382</v>
      </c>
      <c r="E426" s="38" t="s">
        <v>118</v>
      </c>
      <c r="F426" s="53">
        <v>251</v>
      </c>
      <c r="G426" s="53">
        <v>285</v>
      </c>
      <c r="H426" s="45">
        <v>135.70000000000002</v>
      </c>
    </row>
    <row r="427" spans="1:8" outlineLevel="2" x14ac:dyDescent="0.3">
      <c r="A427" s="37">
        <v>20254</v>
      </c>
      <c r="B427" s="38" t="s">
        <v>78</v>
      </c>
      <c r="C427" s="38" t="s">
        <v>76</v>
      </c>
      <c r="D427" s="38" t="s">
        <v>382</v>
      </c>
      <c r="E427" s="38" t="s">
        <v>119</v>
      </c>
      <c r="F427" s="53">
        <v>280</v>
      </c>
      <c r="G427" s="53">
        <v>302</v>
      </c>
      <c r="H427" s="45">
        <v>175.21</v>
      </c>
    </row>
    <row r="428" spans="1:8" outlineLevel="2" x14ac:dyDescent="0.3">
      <c r="A428" s="37">
        <v>20254</v>
      </c>
      <c r="B428" s="38" t="s">
        <v>78</v>
      </c>
      <c r="C428" s="38" t="s">
        <v>76</v>
      </c>
      <c r="D428" s="38" t="s">
        <v>382</v>
      </c>
      <c r="E428" s="38" t="s">
        <v>120</v>
      </c>
      <c r="F428" s="53">
        <v>149</v>
      </c>
      <c r="G428" s="53">
        <v>160</v>
      </c>
      <c r="H428" s="45">
        <v>101.39000000000001</v>
      </c>
    </row>
    <row r="429" spans="1:8" outlineLevel="2" x14ac:dyDescent="0.3">
      <c r="A429" s="37">
        <v>20254</v>
      </c>
      <c r="B429" s="38" t="s">
        <v>78</v>
      </c>
      <c r="C429" s="38" t="s">
        <v>76</v>
      </c>
      <c r="D429" s="38" t="s">
        <v>382</v>
      </c>
      <c r="E429" s="38" t="s">
        <v>121</v>
      </c>
      <c r="F429" s="53">
        <v>61</v>
      </c>
      <c r="G429" s="53">
        <v>72</v>
      </c>
      <c r="H429" s="45">
        <v>37.800000000000004</v>
      </c>
    </row>
    <row r="430" spans="1:8" outlineLevel="2" x14ac:dyDescent="0.3">
      <c r="A430" s="37">
        <v>20254</v>
      </c>
      <c r="B430" s="38" t="s">
        <v>78</v>
      </c>
      <c r="C430" s="38" t="s">
        <v>76</v>
      </c>
      <c r="D430" s="38" t="s">
        <v>382</v>
      </c>
      <c r="E430" s="38" t="s">
        <v>122</v>
      </c>
      <c r="F430" s="53">
        <v>73</v>
      </c>
      <c r="G430" s="53">
        <v>78</v>
      </c>
      <c r="H430" s="45">
        <v>40.14</v>
      </c>
    </row>
    <row r="431" spans="1:8" outlineLevel="2" x14ac:dyDescent="0.3">
      <c r="A431" s="37">
        <v>20254</v>
      </c>
      <c r="B431" s="38" t="s">
        <v>78</v>
      </c>
      <c r="C431" s="38" t="s">
        <v>76</v>
      </c>
      <c r="D431" s="38" t="s">
        <v>382</v>
      </c>
      <c r="E431" s="38" t="s">
        <v>123</v>
      </c>
      <c r="F431" s="53">
        <v>74</v>
      </c>
      <c r="G431" s="53">
        <v>80</v>
      </c>
      <c r="H431" s="45">
        <v>42.539999999999992</v>
      </c>
    </row>
    <row r="432" spans="1:8" outlineLevel="2" x14ac:dyDescent="0.3">
      <c r="A432" s="37">
        <v>20254</v>
      </c>
      <c r="B432" s="38" t="s">
        <v>78</v>
      </c>
      <c r="C432" s="38" t="s">
        <v>76</v>
      </c>
      <c r="D432" s="38" t="s">
        <v>382</v>
      </c>
      <c r="E432" s="38" t="s">
        <v>124</v>
      </c>
      <c r="F432" s="53">
        <v>50</v>
      </c>
      <c r="G432" s="53">
        <v>59</v>
      </c>
      <c r="H432" s="45">
        <v>26.379999999999995</v>
      </c>
    </row>
    <row r="433" spans="1:8" outlineLevel="2" x14ac:dyDescent="0.3">
      <c r="A433" s="37">
        <v>20254</v>
      </c>
      <c r="B433" s="38" t="s">
        <v>78</v>
      </c>
      <c r="C433" s="38" t="s">
        <v>76</v>
      </c>
      <c r="D433" s="38" t="s">
        <v>382</v>
      </c>
      <c r="E433" s="38" t="s">
        <v>125</v>
      </c>
      <c r="F433" s="53">
        <v>40</v>
      </c>
      <c r="G433" s="53">
        <v>49</v>
      </c>
      <c r="H433" s="45">
        <v>22.479999999999997</v>
      </c>
    </row>
    <row r="434" spans="1:8" outlineLevel="2" x14ac:dyDescent="0.3">
      <c r="A434" s="37">
        <v>20254</v>
      </c>
      <c r="B434" s="38" t="s">
        <v>78</v>
      </c>
      <c r="C434" s="38" t="s">
        <v>76</v>
      </c>
      <c r="D434" s="38" t="s">
        <v>382</v>
      </c>
      <c r="E434" s="38" t="s">
        <v>126</v>
      </c>
      <c r="F434" s="53">
        <v>35</v>
      </c>
      <c r="G434" s="53">
        <v>37</v>
      </c>
      <c r="H434" s="45">
        <v>14.49</v>
      </c>
    </row>
    <row r="435" spans="1:8" outlineLevel="2" x14ac:dyDescent="0.3">
      <c r="A435" s="37">
        <v>20254</v>
      </c>
      <c r="B435" s="38" t="s">
        <v>78</v>
      </c>
      <c r="C435" s="38" t="s">
        <v>76</v>
      </c>
      <c r="D435" s="38" t="s">
        <v>382</v>
      </c>
      <c r="E435" s="38" t="s">
        <v>403</v>
      </c>
      <c r="F435" s="53">
        <v>25</v>
      </c>
      <c r="G435" s="53">
        <v>26</v>
      </c>
      <c r="H435" s="45">
        <v>8.4999999999999982</v>
      </c>
    </row>
    <row r="436" spans="1:8" outlineLevel="2" x14ac:dyDescent="0.3">
      <c r="A436" s="37">
        <v>20254</v>
      </c>
      <c r="B436" s="38" t="s">
        <v>78</v>
      </c>
      <c r="C436" s="38" t="s">
        <v>76</v>
      </c>
      <c r="D436" s="38" t="s">
        <v>382</v>
      </c>
      <c r="E436" s="38" t="s">
        <v>404</v>
      </c>
      <c r="F436" s="53">
        <v>8</v>
      </c>
      <c r="G436" s="53">
        <v>8</v>
      </c>
      <c r="H436" s="45">
        <v>3.15</v>
      </c>
    </row>
    <row r="437" spans="1:8" outlineLevel="2" x14ac:dyDescent="0.3">
      <c r="A437" s="37">
        <v>20254</v>
      </c>
      <c r="B437" s="38" t="s">
        <v>81</v>
      </c>
      <c r="C437" s="38" t="s">
        <v>79</v>
      </c>
      <c r="D437" s="38" t="s">
        <v>80</v>
      </c>
      <c r="E437" s="38" t="s">
        <v>117</v>
      </c>
      <c r="F437" s="53">
        <v>15</v>
      </c>
      <c r="G437" s="53">
        <v>18</v>
      </c>
      <c r="H437" s="45">
        <v>3.7899999999999996</v>
      </c>
    </row>
    <row r="438" spans="1:8" outlineLevel="2" x14ac:dyDescent="0.3">
      <c r="A438" s="37">
        <v>20254</v>
      </c>
      <c r="B438" s="38" t="s">
        <v>81</v>
      </c>
      <c r="C438" s="38" t="s">
        <v>79</v>
      </c>
      <c r="D438" s="38" t="s">
        <v>80</v>
      </c>
      <c r="E438" s="38" t="s">
        <v>118</v>
      </c>
      <c r="F438" s="53">
        <v>89</v>
      </c>
      <c r="G438" s="53">
        <v>121</v>
      </c>
      <c r="H438" s="45">
        <v>33.200000000000003</v>
      </c>
    </row>
    <row r="439" spans="1:8" outlineLevel="2" x14ac:dyDescent="0.3">
      <c r="A439" s="37">
        <v>20254</v>
      </c>
      <c r="B439" s="38" t="s">
        <v>81</v>
      </c>
      <c r="C439" s="38" t="s">
        <v>79</v>
      </c>
      <c r="D439" s="38" t="s">
        <v>80</v>
      </c>
      <c r="E439" s="38" t="s">
        <v>119</v>
      </c>
      <c r="F439" s="53">
        <v>93</v>
      </c>
      <c r="G439" s="53">
        <v>120</v>
      </c>
      <c r="H439" s="45">
        <v>39.729999999999997</v>
      </c>
    </row>
    <row r="440" spans="1:8" outlineLevel="2" x14ac:dyDescent="0.3">
      <c r="A440" s="37">
        <v>20254</v>
      </c>
      <c r="B440" s="38" t="s">
        <v>81</v>
      </c>
      <c r="C440" s="38" t="s">
        <v>79</v>
      </c>
      <c r="D440" s="38" t="s">
        <v>80</v>
      </c>
      <c r="E440" s="38" t="s">
        <v>120</v>
      </c>
      <c r="F440" s="53">
        <v>56</v>
      </c>
      <c r="G440" s="53">
        <v>72</v>
      </c>
      <c r="H440" s="45">
        <v>26.98</v>
      </c>
    </row>
    <row r="441" spans="1:8" outlineLevel="2" x14ac:dyDescent="0.3">
      <c r="A441" s="37">
        <v>20254</v>
      </c>
      <c r="B441" s="38" t="s">
        <v>81</v>
      </c>
      <c r="C441" s="38" t="s">
        <v>79</v>
      </c>
      <c r="D441" s="38" t="s">
        <v>80</v>
      </c>
      <c r="E441" s="38" t="s">
        <v>121</v>
      </c>
      <c r="F441" s="53">
        <v>48</v>
      </c>
      <c r="G441" s="53">
        <v>55</v>
      </c>
      <c r="H441" s="45">
        <v>16.949999999999996</v>
      </c>
    </row>
    <row r="442" spans="1:8" outlineLevel="2" x14ac:dyDescent="0.3">
      <c r="A442" s="37">
        <v>20254</v>
      </c>
      <c r="B442" s="38" t="s">
        <v>81</v>
      </c>
      <c r="C442" s="38" t="s">
        <v>79</v>
      </c>
      <c r="D442" s="38" t="s">
        <v>80</v>
      </c>
      <c r="E442" s="38" t="s">
        <v>122</v>
      </c>
      <c r="F442" s="53">
        <v>31</v>
      </c>
      <c r="G442" s="53">
        <v>40</v>
      </c>
      <c r="H442" s="45">
        <v>13.49</v>
      </c>
    </row>
    <row r="443" spans="1:8" outlineLevel="2" x14ac:dyDescent="0.3">
      <c r="A443" s="37">
        <v>20254</v>
      </c>
      <c r="B443" s="38" t="s">
        <v>81</v>
      </c>
      <c r="C443" s="38" t="s">
        <v>79</v>
      </c>
      <c r="D443" s="38" t="s">
        <v>80</v>
      </c>
      <c r="E443" s="38" t="s">
        <v>123</v>
      </c>
      <c r="F443" s="53">
        <v>32</v>
      </c>
      <c r="G443" s="53">
        <v>44</v>
      </c>
      <c r="H443" s="45">
        <v>12.29</v>
      </c>
    </row>
    <row r="444" spans="1:8" outlineLevel="2" x14ac:dyDescent="0.3">
      <c r="A444" s="37">
        <v>20254</v>
      </c>
      <c r="B444" s="38" t="s">
        <v>81</v>
      </c>
      <c r="C444" s="38" t="s">
        <v>79</v>
      </c>
      <c r="D444" s="38" t="s">
        <v>80</v>
      </c>
      <c r="E444" s="38" t="s">
        <v>124</v>
      </c>
      <c r="F444" s="53">
        <v>38</v>
      </c>
      <c r="G444" s="53">
        <v>41</v>
      </c>
      <c r="H444" s="45">
        <v>9.18</v>
      </c>
    </row>
    <row r="445" spans="1:8" outlineLevel="2" x14ac:dyDescent="0.3">
      <c r="A445" s="37">
        <v>20254</v>
      </c>
      <c r="B445" s="38" t="s">
        <v>81</v>
      </c>
      <c r="C445" s="38" t="s">
        <v>79</v>
      </c>
      <c r="D445" s="38" t="s">
        <v>80</v>
      </c>
      <c r="E445" s="38" t="s">
        <v>125</v>
      </c>
      <c r="F445" s="53">
        <v>25</v>
      </c>
      <c r="G445" s="53">
        <v>34</v>
      </c>
      <c r="H445" s="45">
        <v>8.2200000000000006</v>
      </c>
    </row>
    <row r="446" spans="1:8" outlineLevel="2" x14ac:dyDescent="0.3">
      <c r="A446" s="37">
        <v>20254</v>
      </c>
      <c r="B446" s="38" t="s">
        <v>81</v>
      </c>
      <c r="C446" s="38" t="s">
        <v>79</v>
      </c>
      <c r="D446" s="38" t="s">
        <v>80</v>
      </c>
      <c r="E446" s="38" t="s">
        <v>126</v>
      </c>
      <c r="F446" s="53">
        <v>21</v>
      </c>
      <c r="G446" s="53">
        <v>24</v>
      </c>
      <c r="H446" s="45">
        <v>6.6000000000000005</v>
      </c>
    </row>
    <row r="447" spans="1:8" outlineLevel="2" x14ac:dyDescent="0.3">
      <c r="A447" s="37">
        <v>20254</v>
      </c>
      <c r="B447" s="38" t="s">
        <v>81</v>
      </c>
      <c r="C447" s="38" t="s">
        <v>79</v>
      </c>
      <c r="D447" s="38" t="s">
        <v>80</v>
      </c>
      <c r="E447" s="38" t="s">
        <v>403</v>
      </c>
      <c r="F447" s="53">
        <v>17</v>
      </c>
      <c r="G447" s="53">
        <v>19</v>
      </c>
      <c r="H447" s="45">
        <v>4.8099999999999996</v>
      </c>
    </row>
    <row r="448" spans="1:8" outlineLevel="2" x14ac:dyDescent="0.3">
      <c r="A448" s="37">
        <v>20254</v>
      </c>
      <c r="B448" s="38" t="s">
        <v>81</v>
      </c>
      <c r="C448" s="38" t="s">
        <v>79</v>
      </c>
      <c r="D448" s="38" t="s">
        <v>80</v>
      </c>
      <c r="E448" s="38" t="s">
        <v>404</v>
      </c>
      <c r="F448" s="53">
        <v>10</v>
      </c>
      <c r="G448" s="53">
        <v>11</v>
      </c>
      <c r="H448" s="45">
        <v>2.04</v>
      </c>
    </row>
    <row r="449" spans="1:8" outlineLevel="2" x14ac:dyDescent="0.3">
      <c r="A449" s="37">
        <v>20254</v>
      </c>
      <c r="B449" s="38" t="s">
        <v>84</v>
      </c>
      <c r="C449" s="38" t="s">
        <v>383</v>
      </c>
      <c r="D449" s="38" t="s">
        <v>83</v>
      </c>
      <c r="E449" s="38">
        <v>-18</v>
      </c>
      <c r="F449" s="53">
        <v>12</v>
      </c>
      <c r="G449" s="53">
        <v>13</v>
      </c>
      <c r="H449" s="45">
        <v>0.69000000000000006</v>
      </c>
    </row>
    <row r="450" spans="1:8" outlineLevel="2" x14ac:dyDescent="0.3">
      <c r="A450" s="37">
        <v>20254</v>
      </c>
      <c r="B450" s="38" t="s">
        <v>84</v>
      </c>
      <c r="C450" s="38" t="s">
        <v>383</v>
      </c>
      <c r="D450" s="38" t="s">
        <v>83</v>
      </c>
      <c r="E450" s="38" t="s">
        <v>117</v>
      </c>
      <c r="F450" s="53">
        <v>263</v>
      </c>
      <c r="G450" s="53">
        <v>320</v>
      </c>
      <c r="H450" s="45">
        <v>73.730000000000018</v>
      </c>
    </row>
    <row r="451" spans="1:8" outlineLevel="2" x14ac:dyDescent="0.3">
      <c r="A451" s="37">
        <v>20254</v>
      </c>
      <c r="B451" s="38" t="s">
        <v>84</v>
      </c>
      <c r="C451" s="38" t="s">
        <v>383</v>
      </c>
      <c r="D451" s="38" t="s">
        <v>83</v>
      </c>
      <c r="E451" s="38" t="s">
        <v>118</v>
      </c>
      <c r="F451" s="53">
        <v>1342</v>
      </c>
      <c r="G451" s="53">
        <v>1622</v>
      </c>
      <c r="H451" s="45">
        <v>565.65999999999985</v>
      </c>
    </row>
    <row r="452" spans="1:8" outlineLevel="2" x14ac:dyDescent="0.3">
      <c r="A452" s="37">
        <v>20254</v>
      </c>
      <c r="B452" s="38" t="s">
        <v>84</v>
      </c>
      <c r="C452" s="38" t="s">
        <v>383</v>
      </c>
      <c r="D452" s="38" t="s">
        <v>83</v>
      </c>
      <c r="E452" s="38" t="s">
        <v>119</v>
      </c>
      <c r="F452" s="53">
        <v>1228</v>
      </c>
      <c r="G452" s="53">
        <v>1464</v>
      </c>
      <c r="H452" s="45">
        <v>571.71999999999969</v>
      </c>
    </row>
    <row r="453" spans="1:8" outlineLevel="2" x14ac:dyDescent="0.3">
      <c r="A453" s="37">
        <v>20254</v>
      </c>
      <c r="B453" s="38" t="s">
        <v>84</v>
      </c>
      <c r="C453" s="38" t="s">
        <v>383</v>
      </c>
      <c r="D453" s="38" t="s">
        <v>83</v>
      </c>
      <c r="E453" s="38" t="s">
        <v>120</v>
      </c>
      <c r="F453" s="53">
        <v>701</v>
      </c>
      <c r="G453" s="53">
        <v>833</v>
      </c>
      <c r="H453" s="45">
        <v>350.1099999999999</v>
      </c>
    </row>
    <row r="454" spans="1:8" outlineLevel="2" x14ac:dyDescent="0.3">
      <c r="A454" s="37">
        <v>20254</v>
      </c>
      <c r="B454" s="38" t="s">
        <v>84</v>
      </c>
      <c r="C454" s="38" t="s">
        <v>383</v>
      </c>
      <c r="D454" s="38" t="s">
        <v>83</v>
      </c>
      <c r="E454" s="38" t="s">
        <v>121</v>
      </c>
      <c r="F454" s="53">
        <v>547</v>
      </c>
      <c r="G454" s="53">
        <v>651</v>
      </c>
      <c r="H454" s="45">
        <v>274.95000000000005</v>
      </c>
    </row>
    <row r="455" spans="1:8" outlineLevel="2" x14ac:dyDescent="0.3">
      <c r="A455" s="37">
        <v>20254</v>
      </c>
      <c r="B455" s="38" t="s">
        <v>84</v>
      </c>
      <c r="C455" s="38" t="s">
        <v>383</v>
      </c>
      <c r="D455" s="38" t="s">
        <v>83</v>
      </c>
      <c r="E455" s="38" t="s">
        <v>122</v>
      </c>
      <c r="F455" s="53">
        <v>417</v>
      </c>
      <c r="G455" s="53">
        <v>498</v>
      </c>
      <c r="H455" s="45">
        <v>195.76</v>
      </c>
    </row>
    <row r="456" spans="1:8" outlineLevel="2" x14ac:dyDescent="0.3">
      <c r="A456" s="37">
        <v>20254</v>
      </c>
      <c r="B456" s="38" t="s">
        <v>84</v>
      </c>
      <c r="C456" s="38" t="s">
        <v>383</v>
      </c>
      <c r="D456" s="38" t="s">
        <v>83</v>
      </c>
      <c r="E456" s="38" t="s">
        <v>123</v>
      </c>
      <c r="F456" s="53">
        <v>323</v>
      </c>
      <c r="G456" s="53">
        <v>397</v>
      </c>
      <c r="H456" s="45">
        <v>159.89000000000001</v>
      </c>
    </row>
    <row r="457" spans="1:8" outlineLevel="2" x14ac:dyDescent="0.3">
      <c r="A457" s="37">
        <v>20254</v>
      </c>
      <c r="B457" s="38" t="s">
        <v>84</v>
      </c>
      <c r="C457" s="38" t="s">
        <v>383</v>
      </c>
      <c r="D457" s="38" t="s">
        <v>83</v>
      </c>
      <c r="E457" s="38" t="s">
        <v>124</v>
      </c>
      <c r="F457" s="53">
        <v>288</v>
      </c>
      <c r="G457" s="53">
        <v>330</v>
      </c>
      <c r="H457" s="45">
        <v>135.94</v>
      </c>
    </row>
    <row r="458" spans="1:8" outlineLevel="2" x14ac:dyDescent="0.3">
      <c r="A458" s="37">
        <v>20254</v>
      </c>
      <c r="B458" s="38" t="s">
        <v>84</v>
      </c>
      <c r="C458" s="38" t="s">
        <v>383</v>
      </c>
      <c r="D458" s="38" t="s">
        <v>83</v>
      </c>
      <c r="E458" s="38" t="s">
        <v>125</v>
      </c>
      <c r="F458" s="53">
        <v>250</v>
      </c>
      <c r="G458" s="53">
        <v>288</v>
      </c>
      <c r="H458" s="45">
        <v>105.67999999999999</v>
      </c>
    </row>
    <row r="459" spans="1:8" outlineLevel="2" x14ac:dyDescent="0.3">
      <c r="A459" s="37">
        <v>20254</v>
      </c>
      <c r="B459" s="38" t="s">
        <v>84</v>
      </c>
      <c r="C459" s="38" t="s">
        <v>383</v>
      </c>
      <c r="D459" s="38" t="s">
        <v>83</v>
      </c>
      <c r="E459" s="38" t="s">
        <v>126</v>
      </c>
      <c r="F459" s="53">
        <v>160</v>
      </c>
      <c r="G459" s="53">
        <v>182</v>
      </c>
      <c r="H459" s="45">
        <v>46.34</v>
      </c>
    </row>
    <row r="460" spans="1:8" outlineLevel="2" x14ac:dyDescent="0.3">
      <c r="A460" s="37">
        <v>20254</v>
      </c>
      <c r="B460" s="38" t="s">
        <v>84</v>
      </c>
      <c r="C460" s="38" t="s">
        <v>383</v>
      </c>
      <c r="D460" s="38" t="s">
        <v>83</v>
      </c>
      <c r="E460" s="38" t="s">
        <v>403</v>
      </c>
      <c r="F460" s="53">
        <v>156</v>
      </c>
      <c r="G460" s="53">
        <v>171</v>
      </c>
      <c r="H460" s="45">
        <v>38.939999999999991</v>
      </c>
    </row>
    <row r="461" spans="1:8" outlineLevel="2" x14ac:dyDescent="0.3">
      <c r="A461" s="37">
        <v>20254</v>
      </c>
      <c r="B461" s="38" t="s">
        <v>84</v>
      </c>
      <c r="C461" s="38" t="s">
        <v>383</v>
      </c>
      <c r="D461" s="38" t="s">
        <v>83</v>
      </c>
      <c r="E461" s="38" t="s">
        <v>404</v>
      </c>
      <c r="F461" s="53">
        <v>91</v>
      </c>
      <c r="G461" s="53">
        <v>97</v>
      </c>
      <c r="H461" s="45">
        <v>17.970000000000002</v>
      </c>
    </row>
    <row r="462" spans="1:8" outlineLevel="2" x14ac:dyDescent="0.3">
      <c r="A462" s="37">
        <v>20254</v>
      </c>
      <c r="B462" s="38" t="s">
        <v>87</v>
      </c>
      <c r="C462" s="38" t="s">
        <v>85</v>
      </c>
      <c r="D462" s="38" t="s">
        <v>384</v>
      </c>
      <c r="E462" s="38">
        <v>-18</v>
      </c>
      <c r="F462" s="53">
        <v>37</v>
      </c>
      <c r="G462" s="53">
        <v>39</v>
      </c>
      <c r="H462" s="45">
        <v>3.81</v>
      </c>
    </row>
    <row r="463" spans="1:8" outlineLevel="2" x14ac:dyDescent="0.3">
      <c r="A463" s="37">
        <v>20254</v>
      </c>
      <c r="B463" s="38" t="s">
        <v>87</v>
      </c>
      <c r="C463" s="38" t="s">
        <v>85</v>
      </c>
      <c r="D463" s="38" t="s">
        <v>384</v>
      </c>
      <c r="E463" s="38" t="s">
        <v>117</v>
      </c>
      <c r="F463" s="53">
        <v>634</v>
      </c>
      <c r="G463" s="53">
        <v>775</v>
      </c>
      <c r="H463" s="45">
        <v>187.63000000000002</v>
      </c>
    </row>
    <row r="464" spans="1:8" outlineLevel="2" x14ac:dyDescent="0.3">
      <c r="A464" s="37">
        <v>20254</v>
      </c>
      <c r="B464" s="38" t="s">
        <v>87</v>
      </c>
      <c r="C464" s="38" t="s">
        <v>85</v>
      </c>
      <c r="D464" s="38" t="s">
        <v>384</v>
      </c>
      <c r="E464" s="38" t="s">
        <v>118</v>
      </c>
      <c r="F464" s="53">
        <v>4019</v>
      </c>
      <c r="G464" s="53">
        <v>4840</v>
      </c>
      <c r="H464" s="45">
        <v>1536.7499999999993</v>
      </c>
    </row>
    <row r="465" spans="1:8" outlineLevel="2" x14ac:dyDescent="0.3">
      <c r="A465" s="37">
        <v>20254</v>
      </c>
      <c r="B465" s="38" t="s">
        <v>87</v>
      </c>
      <c r="C465" s="38" t="s">
        <v>85</v>
      </c>
      <c r="D465" s="38" t="s">
        <v>384</v>
      </c>
      <c r="E465" s="38" t="s">
        <v>119</v>
      </c>
      <c r="F465" s="53">
        <v>3476</v>
      </c>
      <c r="G465" s="53">
        <v>4126</v>
      </c>
      <c r="H465" s="45">
        <v>1492.6599999999996</v>
      </c>
    </row>
    <row r="466" spans="1:8" outlineLevel="2" x14ac:dyDescent="0.3">
      <c r="A466" s="37">
        <v>20254</v>
      </c>
      <c r="B466" s="38" t="s">
        <v>87</v>
      </c>
      <c r="C466" s="38" t="s">
        <v>85</v>
      </c>
      <c r="D466" s="38" t="s">
        <v>384</v>
      </c>
      <c r="E466" s="38" t="s">
        <v>120</v>
      </c>
      <c r="F466" s="53">
        <v>2289</v>
      </c>
      <c r="G466" s="53">
        <v>2707</v>
      </c>
      <c r="H466" s="45">
        <v>961.19000000000017</v>
      </c>
    </row>
    <row r="467" spans="1:8" outlineLevel="2" x14ac:dyDescent="0.3">
      <c r="A467" s="37">
        <v>20254</v>
      </c>
      <c r="B467" s="38" t="s">
        <v>87</v>
      </c>
      <c r="C467" s="38" t="s">
        <v>85</v>
      </c>
      <c r="D467" s="38" t="s">
        <v>384</v>
      </c>
      <c r="E467" s="38" t="s">
        <v>121</v>
      </c>
      <c r="F467" s="53">
        <v>1856</v>
      </c>
      <c r="G467" s="53">
        <v>2170</v>
      </c>
      <c r="H467" s="45">
        <v>799.76999999999987</v>
      </c>
    </row>
    <row r="468" spans="1:8" outlineLevel="2" x14ac:dyDescent="0.3">
      <c r="A468" s="37">
        <v>20254</v>
      </c>
      <c r="B468" s="38" t="s">
        <v>87</v>
      </c>
      <c r="C468" s="38" t="s">
        <v>85</v>
      </c>
      <c r="D468" s="38" t="s">
        <v>384</v>
      </c>
      <c r="E468" s="38" t="s">
        <v>122</v>
      </c>
      <c r="F468" s="53">
        <v>1704</v>
      </c>
      <c r="G468" s="53">
        <v>2007</v>
      </c>
      <c r="H468" s="45">
        <v>668.0200000000001</v>
      </c>
    </row>
    <row r="469" spans="1:8" outlineLevel="2" x14ac:dyDescent="0.3">
      <c r="A469" s="37">
        <v>20254</v>
      </c>
      <c r="B469" s="38" t="s">
        <v>87</v>
      </c>
      <c r="C469" s="38" t="s">
        <v>85</v>
      </c>
      <c r="D469" s="38" t="s">
        <v>384</v>
      </c>
      <c r="E469" s="38" t="s">
        <v>123</v>
      </c>
      <c r="F469" s="53">
        <v>1588</v>
      </c>
      <c r="G469" s="53">
        <v>1856</v>
      </c>
      <c r="H469" s="45">
        <v>620.86</v>
      </c>
    </row>
    <row r="470" spans="1:8" outlineLevel="2" x14ac:dyDescent="0.3">
      <c r="A470" s="37">
        <v>20254</v>
      </c>
      <c r="B470" s="38" t="s">
        <v>87</v>
      </c>
      <c r="C470" s="38" t="s">
        <v>85</v>
      </c>
      <c r="D470" s="38" t="s">
        <v>384</v>
      </c>
      <c r="E470" s="38" t="s">
        <v>124</v>
      </c>
      <c r="F470" s="53">
        <v>1157</v>
      </c>
      <c r="G470" s="53">
        <v>1368</v>
      </c>
      <c r="H470" s="45">
        <v>466.26</v>
      </c>
    </row>
    <row r="471" spans="1:8" outlineLevel="2" x14ac:dyDescent="0.3">
      <c r="A471" s="37">
        <v>20254</v>
      </c>
      <c r="B471" s="38" t="s">
        <v>87</v>
      </c>
      <c r="C471" s="38" t="s">
        <v>85</v>
      </c>
      <c r="D471" s="38" t="s">
        <v>384</v>
      </c>
      <c r="E471" s="38" t="s">
        <v>125</v>
      </c>
      <c r="F471" s="53">
        <v>797</v>
      </c>
      <c r="G471" s="53">
        <v>955</v>
      </c>
      <c r="H471" s="45">
        <v>315.25</v>
      </c>
    </row>
    <row r="472" spans="1:8" outlineLevel="2" x14ac:dyDescent="0.3">
      <c r="A472" s="37">
        <v>20254</v>
      </c>
      <c r="B472" s="38" t="s">
        <v>87</v>
      </c>
      <c r="C472" s="38" t="s">
        <v>85</v>
      </c>
      <c r="D472" s="38" t="s">
        <v>384</v>
      </c>
      <c r="E472" s="38" t="s">
        <v>126</v>
      </c>
      <c r="F472" s="53">
        <v>381</v>
      </c>
      <c r="G472" s="53">
        <v>442</v>
      </c>
      <c r="H472" s="45">
        <v>127.98000000000002</v>
      </c>
    </row>
    <row r="473" spans="1:8" outlineLevel="2" x14ac:dyDescent="0.3">
      <c r="A473" s="37">
        <v>20254</v>
      </c>
      <c r="B473" s="38" t="s">
        <v>87</v>
      </c>
      <c r="C473" s="38" t="s">
        <v>85</v>
      </c>
      <c r="D473" s="38" t="s">
        <v>384</v>
      </c>
      <c r="E473" s="38" t="s">
        <v>403</v>
      </c>
      <c r="F473" s="53">
        <v>241</v>
      </c>
      <c r="G473" s="53">
        <v>263</v>
      </c>
      <c r="H473" s="45">
        <v>59.110000000000014</v>
      </c>
    </row>
    <row r="474" spans="1:8" outlineLevel="2" x14ac:dyDescent="0.3">
      <c r="A474" s="37">
        <v>20254</v>
      </c>
      <c r="B474" s="38" t="s">
        <v>87</v>
      </c>
      <c r="C474" s="38" t="s">
        <v>85</v>
      </c>
      <c r="D474" s="38" t="s">
        <v>384</v>
      </c>
      <c r="E474" s="38" t="s">
        <v>404</v>
      </c>
      <c r="F474" s="53">
        <v>96</v>
      </c>
      <c r="G474" s="53">
        <v>106</v>
      </c>
      <c r="H474" s="45">
        <v>21.38</v>
      </c>
    </row>
    <row r="475" spans="1:8" outlineLevel="2" x14ac:dyDescent="0.3">
      <c r="A475" s="37">
        <v>20254</v>
      </c>
      <c r="B475" s="38" t="s">
        <v>90</v>
      </c>
      <c r="C475" s="38" t="s">
        <v>88</v>
      </c>
      <c r="D475" s="38" t="s">
        <v>385</v>
      </c>
      <c r="E475" s="38">
        <v>-18</v>
      </c>
      <c r="F475" s="53">
        <v>2</v>
      </c>
      <c r="G475" s="53">
        <v>2</v>
      </c>
      <c r="H475" s="45">
        <v>0.15</v>
      </c>
    </row>
    <row r="476" spans="1:8" outlineLevel="2" x14ac:dyDescent="0.3">
      <c r="A476" s="37">
        <v>20254</v>
      </c>
      <c r="B476" s="38" t="s">
        <v>90</v>
      </c>
      <c r="C476" s="38" t="s">
        <v>88</v>
      </c>
      <c r="D476" s="38" t="s">
        <v>385</v>
      </c>
      <c r="E476" s="38" t="s">
        <v>117</v>
      </c>
      <c r="F476" s="53">
        <v>31</v>
      </c>
      <c r="G476" s="53">
        <v>32</v>
      </c>
      <c r="H476" s="45">
        <v>10.050000000000001</v>
      </c>
    </row>
    <row r="477" spans="1:8" outlineLevel="2" x14ac:dyDescent="0.3">
      <c r="A477" s="37">
        <v>20254</v>
      </c>
      <c r="B477" s="38" t="s">
        <v>90</v>
      </c>
      <c r="C477" s="38" t="s">
        <v>88</v>
      </c>
      <c r="D477" s="38" t="s">
        <v>385</v>
      </c>
      <c r="E477" s="38" t="s">
        <v>118</v>
      </c>
      <c r="F477" s="53">
        <v>192</v>
      </c>
      <c r="G477" s="53">
        <v>266</v>
      </c>
      <c r="H477" s="45">
        <v>74.11</v>
      </c>
    </row>
    <row r="478" spans="1:8" outlineLevel="2" x14ac:dyDescent="0.3">
      <c r="A478" s="37">
        <v>20254</v>
      </c>
      <c r="B478" s="38" t="s">
        <v>90</v>
      </c>
      <c r="C478" s="38" t="s">
        <v>88</v>
      </c>
      <c r="D478" s="38" t="s">
        <v>385</v>
      </c>
      <c r="E478" s="38" t="s">
        <v>119</v>
      </c>
      <c r="F478" s="53">
        <v>263</v>
      </c>
      <c r="G478" s="53">
        <v>440</v>
      </c>
      <c r="H478" s="45">
        <v>118.40999999999998</v>
      </c>
    </row>
    <row r="479" spans="1:8" outlineLevel="2" x14ac:dyDescent="0.3">
      <c r="A479" s="37">
        <v>20254</v>
      </c>
      <c r="B479" s="38" t="s">
        <v>90</v>
      </c>
      <c r="C479" s="38" t="s">
        <v>88</v>
      </c>
      <c r="D479" s="38" t="s">
        <v>385</v>
      </c>
      <c r="E479" s="38" t="s">
        <v>120</v>
      </c>
      <c r="F479" s="53">
        <v>181</v>
      </c>
      <c r="G479" s="53">
        <v>342</v>
      </c>
      <c r="H479" s="45">
        <v>69.429999999999993</v>
      </c>
    </row>
    <row r="480" spans="1:8" outlineLevel="2" x14ac:dyDescent="0.3">
      <c r="A480" s="37">
        <v>20254</v>
      </c>
      <c r="B480" s="38" t="s">
        <v>90</v>
      </c>
      <c r="C480" s="38" t="s">
        <v>88</v>
      </c>
      <c r="D480" s="38" t="s">
        <v>385</v>
      </c>
      <c r="E480" s="38" t="s">
        <v>121</v>
      </c>
      <c r="F480" s="53">
        <v>176</v>
      </c>
      <c r="G480" s="53">
        <v>375</v>
      </c>
      <c r="H480" s="45">
        <v>49.449999999999989</v>
      </c>
    </row>
    <row r="481" spans="1:8" outlineLevel="2" x14ac:dyDescent="0.3">
      <c r="A481" s="37">
        <v>20254</v>
      </c>
      <c r="B481" s="38" t="s">
        <v>90</v>
      </c>
      <c r="C481" s="38" t="s">
        <v>88</v>
      </c>
      <c r="D481" s="38" t="s">
        <v>385</v>
      </c>
      <c r="E481" s="38" t="s">
        <v>122</v>
      </c>
      <c r="F481" s="53">
        <v>165</v>
      </c>
      <c r="G481" s="53">
        <v>417</v>
      </c>
      <c r="H481" s="45">
        <v>47.510000000000005</v>
      </c>
    </row>
    <row r="482" spans="1:8" outlineLevel="2" x14ac:dyDescent="0.3">
      <c r="A482" s="37">
        <v>20254</v>
      </c>
      <c r="B482" s="38" t="s">
        <v>90</v>
      </c>
      <c r="C482" s="38" t="s">
        <v>88</v>
      </c>
      <c r="D482" s="38" t="s">
        <v>385</v>
      </c>
      <c r="E482" s="38" t="s">
        <v>123</v>
      </c>
      <c r="F482" s="53">
        <v>196</v>
      </c>
      <c r="G482" s="53">
        <v>426</v>
      </c>
      <c r="H482" s="45">
        <v>53.050000000000011</v>
      </c>
    </row>
    <row r="483" spans="1:8" outlineLevel="2" x14ac:dyDescent="0.3">
      <c r="A483" s="37">
        <v>20254</v>
      </c>
      <c r="B483" s="38" t="s">
        <v>90</v>
      </c>
      <c r="C483" s="38" t="s">
        <v>88</v>
      </c>
      <c r="D483" s="38" t="s">
        <v>385</v>
      </c>
      <c r="E483" s="38" t="s">
        <v>124</v>
      </c>
      <c r="F483" s="53">
        <v>154</v>
      </c>
      <c r="G483" s="53">
        <v>333</v>
      </c>
      <c r="H483" s="45">
        <v>43.930000000000007</v>
      </c>
    </row>
    <row r="484" spans="1:8" outlineLevel="2" x14ac:dyDescent="0.3">
      <c r="A484" s="37">
        <v>20254</v>
      </c>
      <c r="B484" s="38" t="s">
        <v>90</v>
      </c>
      <c r="C484" s="38" t="s">
        <v>88</v>
      </c>
      <c r="D484" s="38" t="s">
        <v>385</v>
      </c>
      <c r="E484" s="38" t="s">
        <v>125</v>
      </c>
      <c r="F484" s="53">
        <v>113</v>
      </c>
      <c r="G484" s="53">
        <v>260</v>
      </c>
      <c r="H484" s="45">
        <v>31.350000000000005</v>
      </c>
    </row>
    <row r="485" spans="1:8" outlineLevel="2" x14ac:dyDescent="0.3">
      <c r="A485" s="37">
        <v>20254</v>
      </c>
      <c r="B485" s="38" t="s">
        <v>90</v>
      </c>
      <c r="C485" s="38" t="s">
        <v>88</v>
      </c>
      <c r="D485" s="38" t="s">
        <v>385</v>
      </c>
      <c r="E485" s="38" t="s">
        <v>126</v>
      </c>
      <c r="F485" s="53">
        <v>82</v>
      </c>
      <c r="G485" s="53">
        <v>152</v>
      </c>
      <c r="H485" s="45">
        <v>24.12</v>
      </c>
    </row>
    <row r="486" spans="1:8" outlineLevel="2" x14ac:dyDescent="0.3">
      <c r="A486" s="37">
        <v>20254</v>
      </c>
      <c r="B486" s="38" t="s">
        <v>90</v>
      </c>
      <c r="C486" s="38" t="s">
        <v>88</v>
      </c>
      <c r="D486" s="38" t="s">
        <v>385</v>
      </c>
      <c r="E486" s="38" t="s">
        <v>403</v>
      </c>
      <c r="F486" s="53">
        <v>72</v>
      </c>
      <c r="G486" s="53">
        <v>125</v>
      </c>
      <c r="H486" s="45">
        <v>15.020000000000001</v>
      </c>
    </row>
    <row r="487" spans="1:8" outlineLevel="2" x14ac:dyDescent="0.3">
      <c r="A487" s="37">
        <v>20254</v>
      </c>
      <c r="B487" s="38" t="s">
        <v>90</v>
      </c>
      <c r="C487" s="38" t="s">
        <v>88</v>
      </c>
      <c r="D487" s="38" t="s">
        <v>385</v>
      </c>
      <c r="E487" s="38" t="s">
        <v>404</v>
      </c>
      <c r="F487" s="53">
        <v>26</v>
      </c>
      <c r="G487" s="53">
        <v>46</v>
      </c>
      <c r="H487" s="45">
        <v>3.5400000000000005</v>
      </c>
    </row>
    <row r="488" spans="1:8" outlineLevel="2" x14ac:dyDescent="0.3">
      <c r="A488" s="37">
        <v>20254</v>
      </c>
      <c r="B488" s="38" t="s">
        <v>93</v>
      </c>
      <c r="C488" s="38" t="s">
        <v>91</v>
      </c>
      <c r="D488" s="38" t="s">
        <v>92</v>
      </c>
      <c r="E488" s="38">
        <v>-18</v>
      </c>
      <c r="F488" s="53">
        <v>1</v>
      </c>
      <c r="G488" s="53">
        <v>2</v>
      </c>
      <c r="H488" s="45">
        <v>9.0000000000000011E-2</v>
      </c>
    </row>
    <row r="489" spans="1:8" outlineLevel="2" x14ac:dyDescent="0.3">
      <c r="A489" s="37">
        <v>20254</v>
      </c>
      <c r="B489" s="38" t="s">
        <v>93</v>
      </c>
      <c r="C489" s="38" t="s">
        <v>91</v>
      </c>
      <c r="D489" s="38" t="s">
        <v>92</v>
      </c>
      <c r="E489" s="38" t="s">
        <v>117</v>
      </c>
      <c r="F489" s="53">
        <v>12</v>
      </c>
      <c r="G489" s="53">
        <v>17</v>
      </c>
      <c r="H489" s="45">
        <v>1.9500000000000002</v>
      </c>
    </row>
    <row r="490" spans="1:8" outlineLevel="2" x14ac:dyDescent="0.3">
      <c r="A490" s="37">
        <v>20254</v>
      </c>
      <c r="B490" s="38" t="s">
        <v>93</v>
      </c>
      <c r="C490" s="38" t="s">
        <v>91</v>
      </c>
      <c r="D490" s="38" t="s">
        <v>92</v>
      </c>
      <c r="E490" s="38" t="s">
        <v>118</v>
      </c>
      <c r="F490" s="53">
        <v>123</v>
      </c>
      <c r="G490" s="53">
        <v>171</v>
      </c>
      <c r="H490" s="45">
        <v>21.580000000000009</v>
      </c>
    </row>
    <row r="491" spans="1:8" outlineLevel="2" x14ac:dyDescent="0.3">
      <c r="A491" s="37">
        <v>20254</v>
      </c>
      <c r="B491" s="38" t="s">
        <v>93</v>
      </c>
      <c r="C491" s="38" t="s">
        <v>91</v>
      </c>
      <c r="D491" s="38" t="s">
        <v>92</v>
      </c>
      <c r="E491" s="38" t="s">
        <v>119</v>
      </c>
      <c r="F491" s="53">
        <v>196</v>
      </c>
      <c r="G491" s="53">
        <v>241</v>
      </c>
      <c r="H491" s="45">
        <v>38.860000000000007</v>
      </c>
    </row>
    <row r="492" spans="1:8" outlineLevel="2" x14ac:dyDescent="0.3">
      <c r="A492" s="37">
        <v>20254</v>
      </c>
      <c r="B492" s="38" t="s">
        <v>93</v>
      </c>
      <c r="C492" s="38" t="s">
        <v>91</v>
      </c>
      <c r="D492" s="38" t="s">
        <v>92</v>
      </c>
      <c r="E492" s="38" t="s">
        <v>120</v>
      </c>
      <c r="F492" s="53">
        <v>127</v>
      </c>
      <c r="G492" s="53">
        <v>151</v>
      </c>
      <c r="H492" s="45">
        <v>29.010000000000005</v>
      </c>
    </row>
    <row r="493" spans="1:8" outlineLevel="2" x14ac:dyDescent="0.3">
      <c r="A493" s="37">
        <v>20254</v>
      </c>
      <c r="B493" s="38" t="s">
        <v>93</v>
      </c>
      <c r="C493" s="38" t="s">
        <v>91</v>
      </c>
      <c r="D493" s="38" t="s">
        <v>92</v>
      </c>
      <c r="E493" s="38" t="s">
        <v>121</v>
      </c>
      <c r="F493" s="53">
        <v>106</v>
      </c>
      <c r="G493" s="53">
        <v>123</v>
      </c>
      <c r="H493" s="45">
        <v>22.78</v>
      </c>
    </row>
    <row r="494" spans="1:8" outlineLevel="2" x14ac:dyDescent="0.3">
      <c r="A494" s="37">
        <v>20254</v>
      </c>
      <c r="B494" s="38" t="s">
        <v>93</v>
      </c>
      <c r="C494" s="38" t="s">
        <v>91</v>
      </c>
      <c r="D494" s="38" t="s">
        <v>92</v>
      </c>
      <c r="E494" s="38" t="s">
        <v>122</v>
      </c>
      <c r="F494" s="53">
        <v>91</v>
      </c>
      <c r="G494" s="53">
        <v>99</v>
      </c>
      <c r="H494" s="45">
        <v>19.700000000000003</v>
      </c>
    </row>
    <row r="495" spans="1:8" outlineLevel="2" x14ac:dyDescent="0.3">
      <c r="A495" s="37">
        <v>20254</v>
      </c>
      <c r="B495" s="38" t="s">
        <v>93</v>
      </c>
      <c r="C495" s="38" t="s">
        <v>91</v>
      </c>
      <c r="D495" s="38" t="s">
        <v>92</v>
      </c>
      <c r="E495" s="38" t="s">
        <v>123</v>
      </c>
      <c r="F495" s="53">
        <v>95</v>
      </c>
      <c r="G495" s="53">
        <v>108</v>
      </c>
      <c r="H495" s="45">
        <v>18.420000000000002</v>
      </c>
    </row>
    <row r="496" spans="1:8" outlineLevel="2" x14ac:dyDescent="0.3">
      <c r="A496" s="37">
        <v>20254</v>
      </c>
      <c r="B496" s="38" t="s">
        <v>93</v>
      </c>
      <c r="C496" s="38" t="s">
        <v>91</v>
      </c>
      <c r="D496" s="38" t="s">
        <v>92</v>
      </c>
      <c r="E496" s="38" t="s">
        <v>124</v>
      </c>
      <c r="F496" s="53">
        <v>81</v>
      </c>
      <c r="G496" s="53">
        <v>90</v>
      </c>
      <c r="H496" s="45">
        <v>19.350000000000001</v>
      </c>
    </row>
    <row r="497" spans="1:8" outlineLevel="2" x14ac:dyDescent="0.3">
      <c r="A497" s="37">
        <v>20254</v>
      </c>
      <c r="B497" s="38" t="s">
        <v>93</v>
      </c>
      <c r="C497" s="38" t="s">
        <v>91</v>
      </c>
      <c r="D497" s="38" t="s">
        <v>92</v>
      </c>
      <c r="E497" s="38" t="s">
        <v>125</v>
      </c>
      <c r="F497" s="53">
        <v>75</v>
      </c>
      <c r="G497" s="53">
        <v>84</v>
      </c>
      <c r="H497" s="45">
        <v>14.089999999999998</v>
      </c>
    </row>
    <row r="498" spans="1:8" outlineLevel="2" x14ac:dyDescent="0.3">
      <c r="A498" s="37">
        <v>20254</v>
      </c>
      <c r="B498" s="38" t="s">
        <v>93</v>
      </c>
      <c r="C498" s="38" t="s">
        <v>91</v>
      </c>
      <c r="D498" s="38" t="s">
        <v>92</v>
      </c>
      <c r="E498" s="38" t="s">
        <v>126</v>
      </c>
      <c r="F498" s="53">
        <v>55</v>
      </c>
      <c r="G498" s="53">
        <v>59</v>
      </c>
      <c r="H498" s="45">
        <v>12.060000000000002</v>
      </c>
    </row>
    <row r="499" spans="1:8" outlineLevel="2" x14ac:dyDescent="0.3">
      <c r="A499" s="37">
        <v>20254</v>
      </c>
      <c r="B499" s="38" t="s">
        <v>93</v>
      </c>
      <c r="C499" s="38" t="s">
        <v>91</v>
      </c>
      <c r="D499" s="38" t="s">
        <v>92</v>
      </c>
      <c r="E499" s="38" t="s">
        <v>403</v>
      </c>
      <c r="F499" s="53">
        <v>29</v>
      </c>
      <c r="G499" s="53">
        <v>33</v>
      </c>
      <c r="H499" s="45">
        <v>5.9799999999999995</v>
      </c>
    </row>
    <row r="500" spans="1:8" outlineLevel="2" x14ac:dyDescent="0.3">
      <c r="A500" s="37">
        <v>20254</v>
      </c>
      <c r="B500" s="38" t="s">
        <v>93</v>
      </c>
      <c r="C500" s="38" t="s">
        <v>91</v>
      </c>
      <c r="D500" s="38" t="s">
        <v>92</v>
      </c>
      <c r="E500" s="38" t="s">
        <v>404</v>
      </c>
      <c r="F500" s="53">
        <v>18</v>
      </c>
      <c r="G500" s="53">
        <v>18</v>
      </c>
      <c r="H500" s="45">
        <v>3.91</v>
      </c>
    </row>
    <row r="501" spans="1:8" outlineLevel="2" x14ac:dyDescent="0.3">
      <c r="A501" s="37">
        <v>20254</v>
      </c>
      <c r="B501" s="38" t="s">
        <v>96</v>
      </c>
      <c r="C501" s="38" t="s">
        <v>94</v>
      </c>
      <c r="D501" s="38" t="s">
        <v>386</v>
      </c>
      <c r="E501" s="38">
        <v>-18</v>
      </c>
      <c r="F501" s="53">
        <v>7</v>
      </c>
      <c r="G501" s="53">
        <v>7</v>
      </c>
      <c r="H501" s="45">
        <v>0.2</v>
      </c>
    </row>
    <row r="502" spans="1:8" outlineLevel="2" x14ac:dyDescent="0.3">
      <c r="A502" s="37">
        <v>20254</v>
      </c>
      <c r="B502" s="38" t="s">
        <v>96</v>
      </c>
      <c r="C502" s="38" t="s">
        <v>94</v>
      </c>
      <c r="D502" s="38" t="s">
        <v>386</v>
      </c>
      <c r="E502" s="38" t="s">
        <v>117</v>
      </c>
      <c r="F502" s="53">
        <v>65</v>
      </c>
      <c r="G502" s="53">
        <v>82</v>
      </c>
      <c r="H502" s="45">
        <v>15.499999999999998</v>
      </c>
    </row>
    <row r="503" spans="1:8" outlineLevel="2" x14ac:dyDescent="0.3">
      <c r="A503" s="37">
        <v>20254</v>
      </c>
      <c r="B503" s="38" t="s">
        <v>96</v>
      </c>
      <c r="C503" s="38" t="s">
        <v>94</v>
      </c>
      <c r="D503" s="38" t="s">
        <v>386</v>
      </c>
      <c r="E503" s="38" t="s">
        <v>118</v>
      </c>
      <c r="F503" s="53">
        <v>656</v>
      </c>
      <c r="G503" s="53">
        <v>947</v>
      </c>
      <c r="H503" s="45">
        <v>179.78999999999996</v>
      </c>
    </row>
    <row r="504" spans="1:8" outlineLevel="2" x14ac:dyDescent="0.3">
      <c r="A504" s="37">
        <v>20254</v>
      </c>
      <c r="B504" s="38" t="s">
        <v>96</v>
      </c>
      <c r="C504" s="38" t="s">
        <v>94</v>
      </c>
      <c r="D504" s="38" t="s">
        <v>386</v>
      </c>
      <c r="E504" s="38" t="s">
        <v>119</v>
      </c>
      <c r="F504" s="53">
        <v>1148</v>
      </c>
      <c r="G504" s="53">
        <v>1904</v>
      </c>
      <c r="H504" s="45">
        <v>355.02999999999992</v>
      </c>
    </row>
    <row r="505" spans="1:8" outlineLevel="2" x14ac:dyDescent="0.3">
      <c r="A505" s="37">
        <v>20254</v>
      </c>
      <c r="B505" s="38" t="s">
        <v>96</v>
      </c>
      <c r="C505" s="38" t="s">
        <v>94</v>
      </c>
      <c r="D505" s="38" t="s">
        <v>386</v>
      </c>
      <c r="E505" s="38" t="s">
        <v>120</v>
      </c>
      <c r="F505" s="53">
        <v>904</v>
      </c>
      <c r="G505" s="53">
        <v>1560</v>
      </c>
      <c r="H505" s="45">
        <v>232.17999999999998</v>
      </c>
    </row>
    <row r="506" spans="1:8" outlineLevel="2" x14ac:dyDescent="0.3">
      <c r="A506" s="37">
        <v>20254</v>
      </c>
      <c r="B506" s="38" t="s">
        <v>96</v>
      </c>
      <c r="C506" s="38" t="s">
        <v>94</v>
      </c>
      <c r="D506" s="38" t="s">
        <v>386</v>
      </c>
      <c r="E506" s="38" t="s">
        <v>121</v>
      </c>
      <c r="F506" s="53">
        <v>804</v>
      </c>
      <c r="G506" s="53">
        <v>1457</v>
      </c>
      <c r="H506" s="45">
        <v>195.95999999999998</v>
      </c>
    </row>
    <row r="507" spans="1:8" outlineLevel="2" x14ac:dyDescent="0.3">
      <c r="A507" s="37">
        <v>20254</v>
      </c>
      <c r="B507" s="38" t="s">
        <v>96</v>
      </c>
      <c r="C507" s="38" t="s">
        <v>94</v>
      </c>
      <c r="D507" s="38" t="s">
        <v>386</v>
      </c>
      <c r="E507" s="38" t="s">
        <v>122</v>
      </c>
      <c r="F507" s="53">
        <v>791</v>
      </c>
      <c r="G507" s="53">
        <v>1507</v>
      </c>
      <c r="H507" s="45">
        <v>189.93000000000006</v>
      </c>
    </row>
    <row r="508" spans="1:8" outlineLevel="2" x14ac:dyDescent="0.3">
      <c r="A508" s="37">
        <v>20254</v>
      </c>
      <c r="B508" s="38" t="s">
        <v>96</v>
      </c>
      <c r="C508" s="38" t="s">
        <v>94</v>
      </c>
      <c r="D508" s="38" t="s">
        <v>386</v>
      </c>
      <c r="E508" s="38" t="s">
        <v>123</v>
      </c>
      <c r="F508" s="53">
        <v>809</v>
      </c>
      <c r="G508" s="53">
        <v>1528</v>
      </c>
      <c r="H508" s="45">
        <v>204.64999999999998</v>
      </c>
    </row>
    <row r="509" spans="1:8" outlineLevel="2" x14ac:dyDescent="0.3">
      <c r="A509" s="37">
        <v>20254</v>
      </c>
      <c r="B509" s="38" t="s">
        <v>96</v>
      </c>
      <c r="C509" s="38" t="s">
        <v>94</v>
      </c>
      <c r="D509" s="38" t="s">
        <v>386</v>
      </c>
      <c r="E509" s="38" t="s">
        <v>124</v>
      </c>
      <c r="F509" s="53">
        <v>607</v>
      </c>
      <c r="G509" s="53">
        <v>1120</v>
      </c>
      <c r="H509" s="45">
        <v>153.29</v>
      </c>
    </row>
    <row r="510" spans="1:8" outlineLevel="2" x14ac:dyDescent="0.3">
      <c r="A510" s="37">
        <v>20254</v>
      </c>
      <c r="B510" s="38" t="s">
        <v>96</v>
      </c>
      <c r="C510" s="38" t="s">
        <v>94</v>
      </c>
      <c r="D510" s="38" t="s">
        <v>386</v>
      </c>
      <c r="E510" s="38" t="s">
        <v>125</v>
      </c>
      <c r="F510" s="53">
        <v>406</v>
      </c>
      <c r="G510" s="53">
        <v>792</v>
      </c>
      <c r="H510" s="45">
        <v>109.29999999999995</v>
      </c>
    </row>
    <row r="511" spans="1:8" outlineLevel="2" x14ac:dyDescent="0.3">
      <c r="A511" s="37">
        <v>20254</v>
      </c>
      <c r="B511" s="38" t="s">
        <v>96</v>
      </c>
      <c r="C511" s="38" t="s">
        <v>94</v>
      </c>
      <c r="D511" s="38" t="s">
        <v>386</v>
      </c>
      <c r="E511" s="38" t="s">
        <v>126</v>
      </c>
      <c r="F511" s="53">
        <v>241</v>
      </c>
      <c r="G511" s="53">
        <v>403</v>
      </c>
      <c r="H511" s="45">
        <v>66.5</v>
      </c>
    </row>
    <row r="512" spans="1:8" outlineLevel="2" x14ac:dyDescent="0.3">
      <c r="A512" s="37">
        <v>20254</v>
      </c>
      <c r="B512" s="38" t="s">
        <v>96</v>
      </c>
      <c r="C512" s="38" t="s">
        <v>94</v>
      </c>
      <c r="D512" s="38" t="s">
        <v>386</v>
      </c>
      <c r="E512" s="38" t="s">
        <v>403</v>
      </c>
      <c r="F512" s="53">
        <v>219</v>
      </c>
      <c r="G512" s="53">
        <v>352</v>
      </c>
      <c r="H512" s="45">
        <v>56.000000000000014</v>
      </c>
    </row>
    <row r="513" spans="1:8" outlineLevel="2" x14ac:dyDescent="0.3">
      <c r="A513" s="37">
        <v>20254</v>
      </c>
      <c r="B513" s="38" t="s">
        <v>96</v>
      </c>
      <c r="C513" s="38" t="s">
        <v>94</v>
      </c>
      <c r="D513" s="38" t="s">
        <v>386</v>
      </c>
      <c r="E513" s="38" t="s">
        <v>404</v>
      </c>
      <c r="F513" s="53">
        <v>59</v>
      </c>
      <c r="G513" s="53">
        <v>92</v>
      </c>
      <c r="H513" s="45">
        <v>15.12</v>
      </c>
    </row>
    <row r="514" spans="1:8" outlineLevel="2" x14ac:dyDescent="0.3">
      <c r="A514" s="37">
        <v>20254</v>
      </c>
      <c r="B514" s="38" t="s">
        <v>99</v>
      </c>
      <c r="C514" s="38" t="s">
        <v>387</v>
      </c>
      <c r="D514" s="38" t="s">
        <v>388</v>
      </c>
      <c r="E514" s="38">
        <v>-18</v>
      </c>
      <c r="F514" s="53">
        <v>29</v>
      </c>
      <c r="G514" s="53">
        <v>31</v>
      </c>
      <c r="H514" s="45">
        <v>2.36</v>
      </c>
    </row>
    <row r="515" spans="1:8" outlineLevel="2" x14ac:dyDescent="0.3">
      <c r="A515" s="37">
        <v>20254</v>
      </c>
      <c r="B515" s="38" t="s">
        <v>99</v>
      </c>
      <c r="C515" s="38" t="s">
        <v>387</v>
      </c>
      <c r="D515" s="38" t="s">
        <v>388</v>
      </c>
      <c r="E515" s="38" t="s">
        <v>117</v>
      </c>
      <c r="F515" s="53">
        <v>209</v>
      </c>
      <c r="G515" s="53">
        <v>261</v>
      </c>
      <c r="H515" s="45">
        <v>40.969999999999992</v>
      </c>
    </row>
    <row r="516" spans="1:8" outlineLevel="2" x14ac:dyDescent="0.3">
      <c r="A516" s="37">
        <v>20254</v>
      </c>
      <c r="B516" s="38" t="s">
        <v>99</v>
      </c>
      <c r="C516" s="38" t="s">
        <v>387</v>
      </c>
      <c r="D516" s="38" t="s">
        <v>388</v>
      </c>
      <c r="E516" s="38" t="s">
        <v>118</v>
      </c>
      <c r="F516" s="53">
        <v>1180</v>
      </c>
      <c r="G516" s="53">
        <v>1567</v>
      </c>
      <c r="H516" s="45">
        <v>235.17000000000007</v>
      </c>
    </row>
    <row r="517" spans="1:8" outlineLevel="2" x14ac:dyDescent="0.3">
      <c r="A517" s="37">
        <v>20254</v>
      </c>
      <c r="B517" s="38" t="s">
        <v>99</v>
      </c>
      <c r="C517" s="38" t="s">
        <v>387</v>
      </c>
      <c r="D517" s="38" t="s">
        <v>388</v>
      </c>
      <c r="E517" s="38" t="s">
        <v>119</v>
      </c>
      <c r="F517" s="53">
        <v>957</v>
      </c>
      <c r="G517" s="53">
        <v>1297</v>
      </c>
      <c r="H517" s="45">
        <v>199.4</v>
      </c>
    </row>
    <row r="518" spans="1:8" outlineLevel="2" x14ac:dyDescent="0.3">
      <c r="A518" s="37">
        <v>20254</v>
      </c>
      <c r="B518" s="38" t="s">
        <v>99</v>
      </c>
      <c r="C518" s="38" t="s">
        <v>387</v>
      </c>
      <c r="D518" s="38" t="s">
        <v>388</v>
      </c>
      <c r="E518" s="38" t="s">
        <v>120</v>
      </c>
      <c r="F518" s="53">
        <v>617</v>
      </c>
      <c r="G518" s="53">
        <v>832</v>
      </c>
      <c r="H518" s="45">
        <v>121.88</v>
      </c>
    </row>
    <row r="519" spans="1:8" outlineLevel="2" x14ac:dyDescent="0.3">
      <c r="A519" s="37">
        <v>20254</v>
      </c>
      <c r="B519" s="38" t="s">
        <v>99</v>
      </c>
      <c r="C519" s="38" t="s">
        <v>387</v>
      </c>
      <c r="D519" s="38" t="s">
        <v>388</v>
      </c>
      <c r="E519" s="38" t="s">
        <v>121</v>
      </c>
      <c r="F519" s="53">
        <v>453</v>
      </c>
      <c r="G519" s="53">
        <v>606</v>
      </c>
      <c r="H519" s="45">
        <v>86.909999999999982</v>
      </c>
    </row>
    <row r="520" spans="1:8" outlineLevel="2" x14ac:dyDescent="0.3">
      <c r="A520" s="37">
        <v>20254</v>
      </c>
      <c r="B520" s="38" t="s">
        <v>99</v>
      </c>
      <c r="C520" s="38" t="s">
        <v>387</v>
      </c>
      <c r="D520" s="38" t="s">
        <v>388</v>
      </c>
      <c r="E520" s="38" t="s">
        <v>122</v>
      </c>
      <c r="F520" s="53">
        <v>295</v>
      </c>
      <c r="G520" s="53">
        <v>414</v>
      </c>
      <c r="H520" s="45">
        <v>59.280000000000008</v>
      </c>
    </row>
    <row r="521" spans="1:8" outlineLevel="2" x14ac:dyDescent="0.3">
      <c r="A521" s="37">
        <v>20254</v>
      </c>
      <c r="B521" s="38" t="s">
        <v>99</v>
      </c>
      <c r="C521" s="38" t="s">
        <v>387</v>
      </c>
      <c r="D521" s="38" t="s">
        <v>388</v>
      </c>
      <c r="E521" s="38" t="s">
        <v>123</v>
      </c>
      <c r="F521" s="53">
        <v>272</v>
      </c>
      <c r="G521" s="53">
        <v>389</v>
      </c>
      <c r="H521" s="45">
        <v>45.959999999999994</v>
      </c>
    </row>
    <row r="522" spans="1:8" outlineLevel="2" x14ac:dyDescent="0.3">
      <c r="A522" s="37">
        <v>20254</v>
      </c>
      <c r="B522" s="38" t="s">
        <v>99</v>
      </c>
      <c r="C522" s="38" t="s">
        <v>387</v>
      </c>
      <c r="D522" s="38" t="s">
        <v>388</v>
      </c>
      <c r="E522" s="38" t="s">
        <v>124</v>
      </c>
      <c r="F522" s="53">
        <v>201</v>
      </c>
      <c r="G522" s="53">
        <v>269</v>
      </c>
      <c r="H522" s="45">
        <v>38.910000000000004</v>
      </c>
    </row>
    <row r="523" spans="1:8" outlineLevel="2" x14ac:dyDescent="0.3">
      <c r="A523" s="37">
        <v>20254</v>
      </c>
      <c r="B523" s="38" t="s">
        <v>99</v>
      </c>
      <c r="C523" s="38" t="s">
        <v>387</v>
      </c>
      <c r="D523" s="38" t="s">
        <v>388</v>
      </c>
      <c r="E523" s="38" t="s">
        <v>125</v>
      </c>
      <c r="F523" s="53">
        <v>153</v>
      </c>
      <c r="G523" s="53">
        <v>213</v>
      </c>
      <c r="H523" s="45">
        <v>30.620000000000008</v>
      </c>
    </row>
    <row r="524" spans="1:8" outlineLevel="2" x14ac:dyDescent="0.3">
      <c r="A524" s="37">
        <v>20254</v>
      </c>
      <c r="B524" s="38" t="s">
        <v>99</v>
      </c>
      <c r="C524" s="38" t="s">
        <v>387</v>
      </c>
      <c r="D524" s="38" t="s">
        <v>388</v>
      </c>
      <c r="E524" s="38" t="s">
        <v>126</v>
      </c>
      <c r="F524" s="53">
        <v>132</v>
      </c>
      <c r="G524" s="53">
        <v>161</v>
      </c>
      <c r="H524" s="45">
        <v>21.27</v>
      </c>
    </row>
    <row r="525" spans="1:8" outlineLevel="2" x14ac:dyDescent="0.3">
      <c r="A525" s="37">
        <v>20254</v>
      </c>
      <c r="B525" s="38" t="s">
        <v>99</v>
      </c>
      <c r="C525" s="38" t="s">
        <v>387</v>
      </c>
      <c r="D525" s="38" t="s">
        <v>388</v>
      </c>
      <c r="E525" s="38" t="s">
        <v>403</v>
      </c>
      <c r="F525" s="53">
        <v>75</v>
      </c>
      <c r="G525" s="53">
        <v>87</v>
      </c>
      <c r="H525" s="45">
        <v>12.79</v>
      </c>
    </row>
    <row r="526" spans="1:8" outlineLevel="2" x14ac:dyDescent="0.3">
      <c r="A526" s="37">
        <v>20254</v>
      </c>
      <c r="B526" s="38" t="s">
        <v>99</v>
      </c>
      <c r="C526" s="38" t="s">
        <v>387</v>
      </c>
      <c r="D526" s="38" t="s">
        <v>388</v>
      </c>
      <c r="E526" s="38" t="s">
        <v>404</v>
      </c>
      <c r="F526" s="53">
        <v>56</v>
      </c>
      <c r="G526" s="53">
        <v>59</v>
      </c>
      <c r="H526" s="45">
        <v>10.99</v>
      </c>
    </row>
    <row r="527" spans="1:8" outlineLevel="2" x14ac:dyDescent="0.3">
      <c r="A527" s="37">
        <v>20254</v>
      </c>
      <c r="B527" s="38" t="s">
        <v>102</v>
      </c>
      <c r="C527" s="38" t="s">
        <v>100</v>
      </c>
      <c r="D527" s="38" t="s">
        <v>389</v>
      </c>
      <c r="E527" s="38">
        <v>-18</v>
      </c>
      <c r="F527" s="53">
        <v>8</v>
      </c>
      <c r="G527" s="53">
        <v>9</v>
      </c>
      <c r="H527" s="45">
        <v>0.56000000000000005</v>
      </c>
    </row>
    <row r="528" spans="1:8" outlineLevel="2" x14ac:dyDescent="0.3">
      <c r="A528" s="37">
        <v>20254</v>
      </c>
      <c r="B528" s="38" t="s">
        <v>102</v>
      </c>
      <c r="C528" s="38" t="s">
        <v>100</v>
      </c>
      <c r="D528" s="38" t="s">
        <v>389</v>
      </c>
      <c r="E528" s="38" t="s">
        <v>117</v>
      </c>
      <c r="F528" s="53">
        <v>187</v>
      </c>
      <c r="G528" s="53">
        <v>226</v>
      </c>
      <c r="H528" s="45">
        <v>71.589999999999989</v>
      </c>
    </row>
    <row r="529" spans="1:8" outlineLevel="2" x14ac:dyDescent="0.3">
      <c r="A529" s="37">
        <v>20254</v>
      </c>
      <c r="B529" s="38" t="s">
        <v>102</v>
      </c>
      <c r="C529" s="38" t="s">
        <v>100</v>
      </c>
      <c r="D529" s="38" t="s">
        <v>389</v>
      </c>
      <c r="E529" s="38" t="s">
        <v>118</v>
      </c>
      <c r="F529" s="53">
        <v>746</v>
      </c>
      <c r="G529" s="53">
        <v>941</v>
      </c>
      <c r="H529" s="45">
        <v>284.36999999999995</v>
      </c>
    </row>
    <row r="530" spans="1:8" outlineLevel="2" x14ac:dyDescent="0.3">
      <c r="A530" s="37">
        <v>20254</v>
      </c>
      <c r="B530" s="38" t="s">
        <v>102</v>
      </c>
      <c r="C530" s="38" t="s">
        <v>100</v>
      </c>
      <c r="D530" s="38" t="s">
        <v>389</v>
      </c>
      <c r="E530" s="38" t="s">
        <v>119</v>
      </c>
      <c r="F530" s="53">
        <v>588</v>
      </c>
      <c r="G530" s="53">
        <v>752</v>
      </c>
      <c r="H530" s="45">
        <v>262.9899999999999</v>
      </c>
    </row>
    <row r="531" spans="1:8" outlineLevel="2" x14ac:dyDescent="0.3">
      <c r="A531" s="37">
        <v>20254</v>
      </c>
      <c r="B531" s="38" t="s">
        <v>102</v>
      </c>
      <c r="C531" s="38" t="s">
        <v>100</v>
      </c>
      <c r="D531" s="38" t="s">
        <v>389</v>
      </c>
      <c r="E531" s="38" t="s">
        <v>120</v>
      </c>
      <c r="F531" s="53">
        <v>387</v>
      </c>
      <c r="G531" s="53">
        <v>473</v>
      </c>
      <c r="H531" s="45">
        <v>153.12000000000006</v>
      </c>
    </row>
    <row r="532" spans="1:8" outlineLevel="2" x14ac:dyDescent="0.3">
      <c r="A532" s="37">
        <v>20254</v>
      </c>
      <c r="B532" s="38" t="s">
        <v>102</v>
      </c>
      <c r="C532" s="38" t="s">
        <v>100</v>
      </c>
      <c r="D532" s="38" t="s">
        <v>389</v>
      </c>
      <c r="E532" s="38" t="s">
        <v>121</v>
      </c>
      <c r="F532" s="53">
        <v>310</v>
      </c>
      <c r="G532" s="53">
        <v>376</v>
      </c>
      <c r="H532" s="45">
        <v>140.96999999999997</v>
      </c>
    </row>
    <row r="533" spans="1:8" outlineLevel="2" x14ac:dyDescent="0.3">
      <c r="A533" s="37">
        <v>20254</v>
      </c>
      <c r="B533" s="38" t="s">
        <v>102</v>
      </c>
      <c r="C533" s="38" t="s">
        <v>100</v>
      </c>
      <c r="D533" s="38" t="s">
        <v>389</v>
      </c>
      <c r="E533" s="38" t="s">
        <v>122</v>
      </c>
      <c r="F533" s="53">
        <v>271</v>
      </c>
      <c r="G533" s="53">
        <v>322</v>
      </c>
      <c r="H533" s="45">
        <v>128.69999999999999</v>
      </c>
    </row>
    <row r="534" spans="1:8" outlineLevel="2" x14ac:dyDescent="0.3">
      <c r="A534" s="37">
        <v>20254</v>
      </c>
      <c r="B534" s="38" t="s">
        <v>102</v>
      </c>
      <c r="C534" s="38" t="s">
        <v>100</v>
      </c>
      <c r="D534" s="38" t="s">
        <v>389</v>
      </c>
      <c r="E534" s="38" t="s">
        <v>123</v>
      </c>
      <c r="F534" s="53">
        <v>240</v>
      </c>
      <c r="G534" s="53">
        <v>284</v>
      </c>
      <c r="H534" s="45">
        <v>98.610000000000042</v>
      </c>
    </row>
    <row r="535" spans="1:8" outlineLevel="2" x14ac:dyDescent="0.3">
      <c r="A535" s="37">
        <v>20254</v>
      </c>
      <c r="B535" s="38" t="s">
        <v>102</v>
      </c>
      <c r="C535" s="38" t="s">
        <v>100</v>
      </c>
      <c r="D535" s="38" t="s">
        <v>389</v>
      </c>
      <c r="E535" s="38" t="s">
        <v>124</v>
      </c>
      <c r="F535" s="53">
        <v>167</v>
      </c>
      <c r="G535" s="53">
        <v>192</v>
      </c>
      <c r="H535" s="45">
        <v>66.840000000000018</v>
      </c>
    </row>
    <row r="536" spans="1:8" outlineLevel="2" x14ac:dyDescent="0.3">
      <c r="A536" s="37">
        <v>20254</v>
      </c>
      <c r="B536" s="38" t="s">
        <v>102</v>
      </c>
      <c r="C536" s="38" t="s">
        <v>100</v>
      </c>
      <c r="D536" s="38" t="s">
        <v>389</v>
      </c>
      <c r="E536" s="38" t="s">
        <v>125</v>
      </c>
      <c r="F536" s="53">
        <v>149</v>
      </c>
      <c r="G536" s="53">
        <v>184</v>
      </c>
      <c r="H536" s="45">
        <v>63.97</v>
      </c>
    </row>
    <row r="537" spans="1:8" outlineLevel="2" x14ac:dyDescent="0.3">
      <c r="A537" s="37">
        <v>20254</v>
      </c>
      <c r="B537" s="38" t="s">
        <v>102</v>
      </c>
      <c r="C537" s="38" t="s">
        <v>100</v>
      </c>
      <c r="D537" s="38" t="s">
        <v>389</v>
      </c>
      <c r="E537" s="38" t="s">
        <v>126</v>
      </c>
      <c r="F537" s="53">
        <v>115</v>
      </c>
      <c r="G537" s="53">
        <v>136</v>
      </c>
      <c r="H537" s="45">
        <v>29.900000000000006</v>
      </c>
    </row>
    <row r="538" spans="1:8" outlineLevel="2" x14ac:dyDescent="0.3">
      <c r="A538" s="37">
        <v>20254</v>
      </c>
      <c r="B538" s="38" t="s">
        <v>102</v>
      </c>
      <c r="C538" s="38" t="s">
        <v>100</v>
      </c>
      <c r="D538" s="38" t="s">
        <v>389</v>
      </c>
      <c r="E538" s="38" t="s">
        <v>403</v>
      </c>
      <c r="F538" s="53">
        <v>67</v>
      </c>
      <c r="G538" s="53">
        <v>75</v>
      </c>
      <c r="H538" s="45">
        <v>12.129999999999997</v>
      </c>
    </row>
    <row r="539" spans="1:8" outlineLevel="2" x14ac:dyDescent="0.3">
      <c r="A539" s="37">
        <v>20254</v>
      </c>
      <c r="B539" s="38" t="s">
        <v>102</v>
      </c>
      <c r="C539" s="38" t="s">
        <v>100</v>
      </c>
      <c r="D539" s="38" t="s">
        <v>389</v>
      </c>
      <c r="E539" s="38" t="s">
        <v>404</v>
      </c>
      <c r="F539" s="53">
        <v>42</v>
      </c>
      <c r="G539" s="53">
        <v>43</v>
      </c>
      <c r="H539" s="45">
        <v>6.98</v>
      </c>
    </row>
    <row r="540" spans="1:8" outlineLevel="2" x14ac:dyDescent="0.3">
      <c r="A540" s="37">
        <v>20254</v>
      </c>
      <c r="B540" s="38" t="s">
        <v>105</v>
      </c>
      <c r="C540" s="38" t="s">
        <v>109</v>
      </c>
      <c r="D540" s="38" t="s">
        <v>110</v>
      </c>
      <c r="E540" s="38" t="s">
        <v>120</v>
      </c>
      <c r="F540" s="53">
        <v>0</v>
      </c>
      <c r="G540" s="53">
        <v>1</v>
      </c>
      <c r="H540" s="45">
        <v>0.01</v>
      </c>
    </row>
    <row r="541" spans="1:8" outlineLevel="2" x14ac:dyDescent="0.3">
      <c r="A541" s="37">
        <v>20254</v>
      </c>
      <c r="B541" s="38" t="s">
        <v>105</v>
      </c>
      <c r="C541" s="38" t="s">
        <v>109</v>
      </c>
      <c r="D541" s="38" t="s">
        <v>110</v>
      </c>
      <c r="E541" s="38" t="s">
        <v>126</v>
      </c>
      <c r="F541" s="53">
        <v>1</v>
      </c>
      <c r="G541" s="53">
        <v>1</v>
      </c>
      <c r="H541" s="45">
        <v>0.08</v>
      </c>
    </row>
    <row r="542" spans="1:8" outlineLevel="2" x14ac:dyDescent="0.3">
      <c r="A542" s="37">
        <v>20254</v>
      </c>
      <c r="B542" s="38" t="s">
        <v>343</v>
      </c>
      <c r="C542" s="38" t="s">
        <v>109</v>
      </c>
      <c r="D542" s="38" t="s">
        <v>110</v>
      </c>
      <c r="E542" s="38" t="s">
        <v>118</v>
      </c>
      <c r="F542" s="53">
        <v>63</v>
      </c>
      <c r="G542" s="53">
        <v>63</v>
      </c>
      <c r="H542" s="45">
        <v>41.14</v>
      </c>
    </row>
    <row r="543" spans="1:8" outlineLevel="2" x14ac:dyDescent="0.3">
      <c r="A543" s="37">
        <v>20254</v>
      </c>
      <c r="B543" s="38" t="s">
        <v>343</v>
      </c>
      <c r="C543" s="38" t="s">
        <v>109</v>
      </c>
      <c r="D543" s="38" t="s">
        <v>110</v>
      </c>
      <c r="E543" s="38" t="s">
        <v>119</v>
      </c>
      <c r="F543" s="53">
        <v>345</v>
      </c>
      <c r="G543" s="53">
        <v>351</v>
      </c>
      <c r="H543" s="45">
        <v>272.89999999999992</v>
      </c>
    </row>
    <row r="544" spans="1:8" outlineLevel="2" x14ac:dyDescent="0.3">
      <c r="A544" s="37">
        <v>20254</v>
      </c>
      <c r="B544" s="38" t="s">
        <v>343</v>
      </c>
      <c r="C544" s="38" t="s">
        <v>109</v>
      </c>
      <c r="D544" s="38" t="s">
        <v>110</v>
      </c>
      <c r="E544" s="38" t="s">
        <v>120</v>
      </c>
      <c r="F544" s="53">
        <v>153</v>
      </c>
      <c r="G544" s="53">
        <v>156</v>
      </c>
      <c r="H544" s="45">
        <v>108.80999999999999</v>
      </c>
    </row>
    <row r="545" spans="1:8" outlineLevel="2" x14ac:dyDescent="0.3">
      <c r="A545" s="37">
        <v>20254</v>
      </c>
      <c r="B545" s="38" t="s">
        <v>343</v>
      </c>
      <c r="C545" s="38" t="s">
        <v>109</v>
      </c>
      <c r="D545" s="38" t="s">
        <v>110</v>
      </c>
      <c r="E545" s="38" t="s">
        <v>121</v>
      </c>
      <c r="F545" s="53">
        <v>61</v>
      </c>
      <c r="G545" s="53">
        <v>68</v>
      </c>
      <c r="H545" s="45">
        <v>38.489999999999995</v>
      </c>
    </row>
    <row r="546" spans="1:8" outlineLevel="2" x14ac:dyDescent="0.3">
      <c r="A546" s="37">
        <v>20254</v>
      </c>
      <c r="B546" s="38" t="s">
        <v>343</v>
      </c>
      <c r="C546" s="38" t="s">
        <v>109</v>
      </c>
      <c r="D546" s="38" t="s">
        <v>110</v>
      </c>
      <c r="E546" s="38" t="s">
        <v>122</v>
      </c>
      <c r="F546" s="53">
        <v>66</v>
      </c>
      <c r="G546" s="53">
        <v>70</v>
      </c>
      <c r="H546" s="45">
        <v>35.660000000000004</v>
      </c>
    </row>
    <row r="547" spans="1:8" outlineLevel="2" x14ac:dyDescent="0.3">
      <c r="A547" s="37">
        <v>20254</v>
      </c>
      <c r="B547" s="38" t="s">
        <v>343</v>
      </c>
      <c r="C547" s="38" t="s">
        <v>109</v>
      </c>
      <c r="D547" s="38" t="s">
        <v>110</v>
      </c>
      <c r="E547" s="38" t="s">
        <v>123</v>
      </c>
      <c r="F547" s="53">
        <v>67</v>
      </c>
      <c r="G547" s="53">
        <v>69</v>
      </c>
      <c r="H547" s="45">
        <v>33.869999999999997</v>
      </c>
    </row>
    <row r="548" spans="1:8" outlineLevel="2" x14ac:dyDescent="0.3">
      <c r="A548" s="37">
        <v>20254</v>
      </c>
      <c r="B548" s="38" t="s">
        <v>343</v>
      </c>
      <c r="C548" s="38" t="s">
        <v>109</v>
      </c>
      <c r="D548" s="38" t="s">
        <v>110</v>
      </c>
      <c r="E548" s="38" t="s">
        <v>124</v>
      </c>
      <c r="F548" s="53">
        <v>45</v>
      </c>
      <c r="G548" s="53">
        <v>47</v>
      </c>
      <c r="H548" s="45">
        <v>23.1</v>
      </c>
    </row>
    <row r="549" spans="1:8" outlineLevel="2" x14ac:dyDescent="0.3">
      <c r="A549" s="37">
        <v>20254</v>
      </c>
      <c r="B549" s="38" t="s">
        <v>343</v>
      </c>
      <c r="C549" s="38" t="s">
        <v>109</v>
      </c>
      <c r="D549" s="38" t="s">
        <v>110</v>
      </c>
      <c r="E549" s="38" t="s">
        <v>125</v>
      </c>
      <c r="F549" s="53">
        <v>37</v>
      </c>
      <c r="G549" s="53">
        <v>38</v>
      </c>
      <c r="H549" s="45">
        <v>21.060000000000002</v>
      </c>
    </row>
    <row r="550" spans="1:8" outlineLevel="2" x14ac:dyDescent="0.3">
      <c r="A550" s="37">
        <v>20254</v>
      </c>
      <c r="B550" s="38" t="s">
        <v>343</v>
      </c>
      <c r="C550" s="38" t="s">
        <v>109</v>
      </c>
      <c r="D550" s="38" t="s">
        <v>110</v>
      </c>
      <c r="E550" s="38" t="s">
        <v>126</v>
      </c>
      <c r="F550" s="53">
        <v>20</v>
      </c>
      <c r="G550" s="53">
        <v>22</v>
      </c>
      <c r="H550" s="45">
        <v>11.629999999999999</v>
      </c>
    </row>
    <row r="551" spans="1:8" outlineLevel="2" x14ac:dyDescent="0.3">
      <c r="A551" s="37">
        <v>20254</v>
      </c>
      <c r="B551" s="38" t="s">
        <v>343</v>
      </c>
      <c r="C551" s="38" t="s">
        <v>109</v>
      </c>
      <c r="D551" s="38" t="s">
        <v>110</v>
      </c>
      <c r="E551" s="38" t="s">
        <v>403</v>
      </c>
      <c r="F551" s="53">
        <v>11</v>
      </c>
      <c r="G551" s="53">
        <v>11</v>
      </c>
      <c r="H551" s="45">
        <v>5.4799999999999995</v>
      </c>
    </row>
    <row r="552" spans="1:8" outlineLevel="2" x14ac:dyDescent="0.3">
      <c r="A552" s="37">
        <v>20254</v>
      </c>
      <c r="B552" s="38" t="s">
        <v>343</v>
      </c>
      <c r="C552" s="38" t="s">
        <v>109</v>
      </c>
      <c r="D552" s="38" t="s">
        <v>110</v>
      </c>
      <c r="E552" s="38" t="s">
        <v>404</v>
      </c>
      <c r="F552" s="53">
        <v>6</v>
      </c>
      <c r="G552" s="53">
        <v>6</v>
      </c>
      <c r="H552" s="45">
        <v>2.56</v>
      </c>
    </row>
    <row r="553" spans="1:8" outlineLevel="2" x14ac:dyDescent="0.3">
      <c r="A553" s="37">
        <v>20254</v>
      </c>
      <c r="B553" s="38" t="s">
        <v>320</v>
      </c>
      <c r="C553" s="38" t="s">
        <v>109</v>
      </c>
      <c r="D553" s="38" t="s">
        <v>110</v>
      </c>
      <c r="E553" s="38">
        <v>-18</v>
      </c>
      <c r="F553" s="53">
        <v>2</v>
      </c>
      <c r="G553" s="53">
        <v>2</v>
      </c>
      <c r="H553" s="45">
        <v>0.12000000000000001</v>
      </c>
    </row>
    <row r="554" spans="1:8" outlineLevel="2" x14ac:dyDescent="0.3">
      <c r="A554" s="37">
        <v>20254</v>
      </c>
      <c r="B554" s="38" t="s">
        <v>320</v>
      </c>
      <c r="C554" s="38" t="s">
        <v>109</v>
      </c>
      <c r="D554" s="38" t="s">
        <v>110</v>
      </c>
      <c r="E554" s="38" t="s">
        <v>117</v>
      </c>
      <c r="F554" s="53">
        <v>48</v>
      </c>
      <c r="G554" s="53">
        <v>62</v>
      </c>
      <c r="H554" s="45">
        <v>9.6399999999999988</v>
      </c>
    </row>
    <row r="555" spans="1:8" outlineLevel="2" x14ac:dyDescent="0.3">
      <c r="A555" s="37">
        <v>20254</v>
      </c>
      <c r="B555" s="38" t="s">
        <v>320</v>
      </c>
      <c r="C555" s="38" t="s">
        <v>109</v>
      </c>
      <c r="D555" s="38" t="s">
        <v>110</v>
      </c>
      <c r="E555" s="38" t="s">
        <v>118</v>
      </c>
      <c r="F555" s="53">
        <v>241</v>
      </c>
      <c r="G555" s="53">
        <v>376</v>
      </c>
      <c r="H555" s="45">
        <v>64.48</v>
      </c>
    </row>
    <row r="556" spans="1:8" outlineLevel="2" x14ac:dyDescent="0.3">
      <c r="A556" s="37">
        <v>20254</v>
      </c>
      <c r="B556" s="38" t="s">
        <v>320</v>
      </c>
      <c r="C556" s="38" t="s">
        <v>109</v>
      </c>
      <c r="D556" s="38" t="s">
        <v>110</v>
      </c>
      <c r="E556" s="38" t="s">
        <v>119</v>
      </c>
      <c r="F556" s="53">
        <v>362</v>
      </c>
      <c r="G556" s="53">
        <v>505</v>
      </c>
      <c r="H556" s="45">
        <v>116.34</v>
      </c>
    </row>
    <row r="557" spans="1:8" outlineLevel="2" x14ac:dyDescent="0.3">
      <c r="A557" s="37">
        <v>20254</v>
      </c>
      <c r="B557" s="38" t="s">
        <v>320</v>
      </c>
      <c r="C557" s="38" t="s">
        <v>109</v>
      </c>
      <c r="D557" s="38" t="s">
        <v>110</v>
      </c>
      <c r="E557" s="38" t="s">
        <v>120</v>
      </c>
      <c r="F557" s="53">
        <v>234</v>
      </c>
      <c r="G557" s="53">
        <v>317</v>
      </c>
      <c r="H557" s="45">
        <v>69.520000000000024</v>
      </c>
    </row>
    <row r="558" spans="1:8" outlineLevel="2" x14ac:dyDescent="0.3">
      <c r="A558" s="37">
        <v>20254</v>
      </c>
      <c r="B558" s="38" t="s">
        <v>320</v>
      </c>
      <c r="C558" s="38" t="s">
        <v>109</v>
      </c>
      <c r="D558" s="38" t="s">
        <v>110</v>
      </c>
      <c r="E558" s="38" t="s">
        <v>121</v>
      </c>
      <c r="F558" s="53">
        <v>207</v>
      </c>
      <c r="G558" s="53">
        <v>269</v>
      </c>
      <c r="H558" s="45">
        <v>68.63</v>
      </c>
    </row>
    <row r="559" spans="1:8" outlineLevel="2" x14ac:dyDescent="0.3">
      <c r="A559" s="37">
        <v>20254</v>
      </c>
      <c r="B559" s="38" t="s">
        <v>320</v>
      </c>
      <c r="C559" s="38" t="s">
        <v>109</v>
      </c>
      <c r="D559" s="38" t="s">
        <v>110</v>
      </c>
      <c r="E559" s="38" t="s">
        <v>122</v>
      </c>
      <c r="F559" s="53">
        <v>205</v>
      </c>
      <c r="G559" s="53">
        <v>259</v>
      </c>
      <c r="H559" s="45">
        <v>65.089999999999989</v>
      </c>
    </row>
    <row r="560" spans="1:8" outlineLevel="2" x14ac:dyDescent="0.3">
      <c r="A560" s="37">
        <v>20254</v>
      </c>
      <c r="B560" s="38" t="s">
        <v>320</v>
      </c>
      <c r="C560" s="38" t="s">
        <v>109</v>
      </c>
      <c r="D560" s="38" t="s">
        <v>110</v>
      </c>
      <c r="E560" s="38" t="s">
        <v>123</v>
      </c>
      <c r="F560" s="53">
        <v>227</v>
      </c>
      <c r="G560" s="53">
        <v>287</v>
      </c>
      <c r="H560" s="45">
        <v>78.170000000000016</v>
      </c>
    </row>
    <row r="561" spans="1:8" outlineLevel="2" x14ac:dyDescent="0.3">
      <c r="A561" s="37">
        <v>20254</v>
      </c>
      <c r="B561" s="38" t="s">
        <v>320</v>
      </c>
      <c r="C561" s="38" t="s">
        <v>109</v>
      </c>
      <c r="D561" s="38" t="s">
        <v>110</v>
      </c>
      <c r="E561" s="38" t="s">
        <v>124</v>
      </c>
      <c r="F561" s="53">
        <v>221</v>
      </c>
      <c r="G561" s="53">
        <v>272</v>
      </c>
      <c r="H561" s="45">
        <v>84.289999999999978</v>
      </c>
    </row>
    <row r="562" spans="1:8" outlineLevel="2" x14ac:dyDescent="0.3">
      <c r="A562" s="37">
        <v>20254</v>
      </c>
      <c r="B562" s="38" t="s">
        <v>320</v>
      </c>
      <c r="C562" s="38" t="s">
        <v>109</v>
      </c>
      <c r="D562" s="38" t="s">
        <v>110</v>
      </c>
      <c r="E562" s="38" t="s">
        <v>125</v>
      </c>
      <c r="F562" s="53">
        <v>201</v>
      </c>
      <c r="G562" s="53">
        <v>252</v>
      </c>
      <c r="H562" s="45">
        <v>72.350000000000023</v>
      </c>
    </row>
    <row r="563" spans="1:8" outlineLevel="2" x14ac:dyDescent="0.3">
      <c r="A563" s="37">
        <v>20254</v>
      </c>
      <c r="B563" s="38" t="s">
        <v>320</v>
      </c>
      <c r="C563" s="38" t="s">
        <v>109</v>
      </c>
      <c r="D563" s="38" t="s">
        <v>110</v>
      </c>
      <c r="E563" s="38" t="s">
        <v>126</v>
      </c>
      <c r="F563" s="53">
        <v>184</v>
      </c>
      <c r="G563" s="53">
        <v>213</v>
      </c>
      <c r="H563" s="45">
        <v>69.179999999999993</v>
      </c>
    </row>
    <row r="564" spans="1:8" outlineLevel="2" x14ac:dyDescent="0.3">
      <c r="A564" s="37">
        <v>20254</v>
      </c>
      <c r="B564" s="38" t="s">
        <v>320</v>
      </c>
      <c r="C564" s="38" t="s">
        <v>109</v>
      </c>
      <c r="D564" s="38" t="s">
        <v>110</v>
      </c>
      <c r="E564" s="38" t="s">
        <v>403</v>
      </c>
      <c r="F564" s="53">
        <v>107</v>
      </c>
      <c r="G564" s="53">
        <v>122</v>
      </c>
      <c r="H564" s="45">
        <v>34.880000000000003</v>
      </c>
    </row>
    <row r="565" spans="1:8" outlineLevel="2" x14ac:dyDescent="0.3">
      <c r="A565" s="37">
        <v>20254</v>
      </c>
      <c r="B565" s="38" t="s">
        <v>320</v>
      </c>
      <c r="C565" s="38" t="s">
        <v>109</v>
      </c>
      <c r="D565" s="38" t="s">
        <v>110</v>
      </c>
      <c r="E565" s="38" t="s">
        <v>404</v>
      </c>
      <c r="F565" s="53">
        <v>75</v>
      </c>
      <c r="G565" s="53">
        <v>77</v>
      </c>
      <c r="H565" s="45">
        <v>22.41</v>
      </c>
    </row>
    <row r="566" spans="1:8" outlineLevel="1" x14ac:dyDescent="0.3">
      <c r="A566" s="39" t="s">
        <v>400</v>
      </c>
      <c r="B566" s="36"/>
      <c r="C566" s="36"/>
      <c r="D566" s="36"/>
      <c r="E566" s="36"/>
      <c r="F566" s="54">
        <f>SUBTOTAL(9,F283:F565)</f>
        <v>202014</v>
      </c>
      <c r="G566" s="54">
        <f>SUBTOTAL(9,G283:G565)</f>
        <v>249415</v>
      </c>
      <c r="H566" s="47">
        <f>SUBTOTAL(9,H283:H565)</f>
        <v>91632.299999999872</v>
      </c>
    </row>
    <row r="567" spans="1:8" outlineLevel="2" x14ac:dyDescent="0.3">
      <c r="A567" s="40">
        <v>20253</v>
      </c>
      <c r="B567" t="s">
        <v>45</v>
      </c>
      <c r="C567" t="s">
        <v>46</v>
      </c>
      <c r="D567" t="s">
        <v>47</v>
      </c>
      <c r="E567">
        <v>-18</v>
      </c>
      <c r="F567" s="14">
        <v>10</v>
      </c>
      <c r="G567" s="14">
        <v>10</v>
      </c>
      <c r="H567" s="48">
        <v>0.97</v>
      </c>
    </row>
    <row r="568" spans="1:8" outlineLevel="2" x14ac:dyDescent="0.3">
      <c r="A568" s="40">
        <v>20253</v>
      </c>
      <c r="B568" t="s">
        <v>45</v>
      </c>
      <c r="C568" t="s">
        <v>46</v>
      </c>
      <c r="D568" t="s">
        <v>47</v>
      </c>
      <c r="E568" t="s">
        <v>117</v>
      </c>
      <c r="F568" s="14">
        <v>65</v>
      </c>
      <c r="G568" s="14">
        <v>87</v>
      </c>
      <c r="H568" s="48">
        <v>19.97</v>
      </c>
    </row>
    <row r="569" spans="1:8" outlineLevel="2" x14ac:dyDescent="0.3">
      <c r="A569" s="40">
        <v>20253</v>
      </c>
      <c r="B569" t="s">
        <v>45</v>
      </c>
      <c r="C569" t="s">
        <v>46</v>
      </c>
      <c r="D569" t="s">
        <v>47</v>
      </c>
      <c r="E569" t="s">
        <v>118</v>
      </c>
      <c r="F569" s="14">
        <v>216</v>
      </c>
      <c r="G569" s="14">
        <v>255</v>
      </c>
      <c r="H569" s="48">
        <v>84.18</v>
      </c>
    </row>
    <row r="570" spans="1:8" outlineLevel="2" x14ac:dyDescent="0.3">
      <c r="A570" s="40">
        <v>20253</v>
      </c>
      <c r="B570" t="s">
        <v>45</v>
      </c>
      <c r="C570" t="s">
        <v>46</v>
      </c>
      <c r="D570" t="s">
        <v>47</v>
      </c>
      <c r="E570" t="s">
        <v>119</v>
      </c>
      <c r="F570" s="14">
        <v>139</v>
      </c>
      <c r="G570" s="14">
        <v>174</v>
      </c>
      <c r="H570" s="48">
        <v>57.679999999999993</v>
      </c>
    </row>
    <row r="571" spans="1:8" outlineLevel="2" x14ac:dyDescent="0.3">
      <c r="A571" s="40">
        <v>20253</v>
      </c>
      <c r="B571" t="s">
        <v>45</v>
      </c>
      <c r="C571" t="s">
        <v>46</v>
      </c>
      <c r="D571" t="s">
        <v>47</v>
      </c>
      <c r="E571" t="s">
        <v>120</v>
      </c>
      <c r="F571" s="14">
        <v>112</v>
      </c>
      <c r="G571" s="14">
        <v>132</v>
      </c>
      <c r="H571" s="48">
        <v>46.610000000000014</v>
      </c>
    </row>
    <row r="572" spans="1:8" outlineLevel="2" x14ac:dyDescent="0.3">
      <c r="A572" s="40">
        <v>20253</v>
      </c>
      <c r="B572" t="s">
        <v>45</v>
      </c>
      <c r="C572" t="s">
        <v>46</v>
      </c>
      <c r="D572" t="s">
        <v>47</v>
      </c>
      <c r="E572" t="s">
        <v>121</v>
      </c>
      <c r="F572" s="14">
        <v>91</v>
      </c>
      <c r="G572" s="14">
        <v>110</v>
      </c>
      <c r="H572" s="48">
        <v>37.649999999999991</v>
      </c>
    </row>
    <row r="573" spans="1:8" outlineLevel="2" x14ac:dyDescent="0.3">
      <c r="A573" s="40">
        <v>20253</v>
      </c>
      <c r="B573" t="s">
        <v>45</v>
      </c>
      <c r="C573" t="s">
        <v>46</v>
      </c>
      <c r="D573" t="s">
        <v>47</v>
      </c>
      <c r="E573" t="s">
        <v>122</v>
      </c>
      <c r="F573" s="14">
        <v>77</v>
      </c>
      <c r="G573" s="14">
        <v>90</v>
      </c>
      <c r="H573" s="48">
        <v>30.400000000000006</v>
      </c>
    </row>
    <row r="574" spans="1:8" outlineLevel="2" x14ac:dyDescent="0.3">
      <c r="A574" s="40">
        <v>20253</v>
      </c>
      <c r="B574" t="s">
        <v>45</v>
      </c>
      <c r="C574" t="s">
        <v>46</v>
      </c>
      <c r="D574" t="s">
        <v>47</v>
      </c>
      <c r="E574" t="s">
        <v>123</v>
      </c>
      <c r="F574" s="14">
        <v>70</v>
      </c>
      <c r="G574" s="14">
        <v>86</v>
      </c>
      <c r="H574" s="48">
        <v>34.75</v>
      </c>
    </row>
    <row r="575" spans="1:8" outlineLevel="2" x14ac:dyDescent="0.3">
      <c r="A575" s="40">
        <v>20253</v>
      </c>
      <c r="B575" t="s">
        <v>45</v>
      </c>
      <c r="C575" t="s">
        <v>46</v>
      </c>
      <c r="D575" t="s">
        <v>47</v>
      </c>
      <c r="E575" t="s">
        <v>124</v>
      </c>
      <c r="F575" s="14">
        <v>67</v>
      </c>
      <c r="G575" s="14">
        <v>78</v>
      </c>
      <c r="H575" s="48">
        <v>27.720000000000002</v>
      </c>
    </row>
    <row r="576" spans="1:8" outlineLevel="2" x14ac:dyDescent="0.3">
      <c r="A576" s="40">
        <v>20253</v>
      </c>
      <c r="B576" t="s">
        <v>45</v>
      </c>
      <c r="C576" t="s">
        <v>46</v>
      </c>
      <c r="D576" t="s">
        <v>47</v>
      </c>
      <c r="E576" t="s">
        <v>125</v>
      </c>
      <c r="F576" s="14">
        <v>49</v>
      </c>
      <c r="G576" s="14">
        <v>64</v>
      </c>
      <c r="H576" s="48">
        <v>22.480000000000004</v>
      </c>
    </row>
    <row r="577" spans="1:8" outlineLevel="2" x14ac:dyDescent="0.3">
      <c r="A577" s="40">
        <v>20253</v>
      </c>
      <c r="B577" t="s">
        <v>45</v>
      </c>
      <c r="C577" t="s">
        <v>46</v>
      </c>
      <c r="D577" t="s">
        <v>47</v>
      </c>
      <c r="E577" t="s">
        <v>126</v>
      </c>
      <c r="F577" s="14">
        <v>63</v>
      </c>
      <c r="G577" s="14">
        <v>67</v>
      </c>
      <c r="H577" s="48">
        <v>23.25</v>
      </c>
    </row>
    <row r="578" spans="1:8" outlineLevel="2" x14ac:dyDescent="0.3">
      <c r="A578" s="40">
        <v>20253</v>
      </c>
      <c r="B578" t="s">
        <v>45</v>
      </c>
      <c r="C578" t="s">
        <v>46</v>
      </c>
      <c r="D578" t="s">
        <v>47</v>
      </c>
      <c r="E578" t="s">
        <v>403</v>
      </c>
      <c r="F578" s="14">
        <v>34</v>
      </c>
      <c r="G578" s="14">
        <v>35</v>
      </c>
      <c r="H578" s="48">
        <v>6.07</v>
      </c>
    </row>
    <row r="579" spans="1:8" outlineLevel="2" x14ac:dyDescent="0.3">
      <c r="A579" s="40">
        <v>20253</v>
      </c>
      <c r="B579" t="s">
        <v>45</v>
      </c>
      <c r="C579" t="s">
        <v>46</v>
      </c>
      <c r="D579" t="s">
        <v>47</v>
      </c>
      <c r="E579" t="s">
        <v>404</v>
      </c>
      <c r="F579" s="14">
        <v>13</v>
      </c>
      <c r="G579" s="14">
        <v>15</v>
      </c>
      <c r="H579" s="48">
        <v>1.7600000000000002</v>
      </c>
    </row>
    <row r="580" spans="1:8" outlineLevel="2" x14ac:dyDescent="0.3">
      <c r="A580" s="40">
        <v>20253</v>
      </c>
      <c r="B580" t="s">
        <v>48</v>
      </c>
      <c r="C580" t="s">
        <v>49</v>
      </c>
      <c r="D580" t="s">
        <v>50</v>
      </c>
      <c r="E580" t="s">
        <v>117</v>
      </c>
      <c r="F580" s="14">
        <v>4</v>
      </c>
      <c r="G580" s="14">
        <v>4</v>
      </c>
      <c r="H580" s="48">
        <v>0.97</v>
      </c>
    </row>
    <row r="581" spans="1:8" outlineLevel="2" x14ac:dyDescent="0.3">
      <c r="A581" s="40">
        <v>20253</v>
      </c>
      <c r="B581" t="s">
        <v>48</v>
      </c>
      <c r="C581" t="s">
        <v>49</v>
      </c>
      <c r="D581" t="s">
        <v>50</v>
      </c>
      <c r="E581" t="s">
        <v>118</v>
      </c>
      <c r="F581" s="14">
        <v>16</v>
      </c>
      <c r="G581" s="14">
        <v>20</v>
      </c>
      <c r="H581" s="48">
        <v>11.54</v>
      </c>
    </row>
    <row r="582" spans="1:8" outlineLevel="2" x14ac:dyDescent="0.3">
      <c r="A582" s="40">
        <v>20253</v>
      </c>
      <c r="B582" t="s">
        <v>48</v>
      </c>
      <c r="C582" t="s">
        <v>49</v>
      </c>
      <c r="D582" t="s">
        <v>50</v>
      </c>
      <c r="E582" t="s">
        <v>119</v>
      </c>
      <c r="F582" s="14">
        <v>17</v>
      </c>
      <c r="G582" s="14">
        <v>18</v>
      </c>
      <c r="H582" s="48">
        <v>9.3800000000000008</v>
      </c>
    </row>
    <row r="583" spans="1:8" outlineLevel="2" x14ac:dyDescent="0.3">
      <c r="A583" s="40">
        <v>20253</v>
      </c>
      <c r="B583" t="s">
        <v>48</v>
      </c>
      <c r="C583" t="s">
        <v>49</v>
      </c>
      <c r="D583" t="s">
        <v>50</v>
      </c>
      <c r="E583" t="s">
        <v>120</v>
      </c>
      <c r="F583" s="14">
        <v>14</v>
      </c>
      <c r="G583" s="14">
        <v>14</v>
      </c>
      <c r="H583" s="48">
        <v>9.5900000000000016</v>
      </c>
    </row>
    <row r="584" spans="1:8" outlineLevel="2" x14ac:dyDescent="0.3">
      <c r="A584" s="40">
        <v>20253</v>
      </c>
      <c r="B584" t="s">
        <v>48</v>
      </c>
      <c r="C584" t="s">
        <v>49</v>
      </c>
      <c r="D584" t="s">
        <v>50</v>
      </c>
      <c r="E584" t="s">
        <v>121</v>
      </c>
      <c r="F584" s="14">
        <v>15</v>
      </c>
      <c r="G584" s="14">
        <v>16</v>
      </c>
      <c r="H584" s="48">
        <v>7.12</v>
      </c>
    </row>
    <row r="585" spans="1:8" outlineLevel="2" x14ac:dyDescent="0.3">
      <c r="A585" s="40">
        <v>20253</v>
      </c>
      <c r="B585" t="s">
        <v>48</v>
      </c>
      <c r="C585" t="s">
        <v>49</v>
      </c>
      <c r="D585" t="s">
        <v>50</v>
      </c>
      <c r="E585" t="s">
        <v>122</v>
      </c>
      <c r="F585" s="14">
        <v>5</v>
      </c>
      <c r="G585" s="14">
        <v>6</v>
      </c>
      <c r="H585" s="48">
        <v>3.3000000000000003</v>
      </c>
    </row>
    <row r="586" spans="1:8" outlineLevel="2" x14ac:dyDescent="0.3">
      <c r="A586" s="40">
        <v>20253</v>
      </c>
      <c r="B586" t="s">
        <v>48</v>
      </c>
      <c r="C586" t="s">
        <v>49</v>
      </c>
      <c r="D586" t="s">
        <v>50</v>
      </c>
      <c r="E586" t="s">
        <v>123</v>
      </c>
      <c r="F586" s="14">
        <v>7</v>
      </c>
      <c r="G586" s="14">
        <v>7</v>
      </c>
      <c r="H586" s="48">
        <v>2.6999999999999997</v>
      </c>
    </row>
    <row r="587" spans="1:8" outlineLevel="2" x14ac:dyDescent="0.3">
      <c r="A587" s="40">
        <v>20253</v>
      </c>
      <c r="B587" t="s">
        <v>48</v>
      </c>
      <c r="C587" t="s">
        <v>49</v>
      </c>
      <c r="D587" t="s">
        <v>50</v>
      </c>
      <c r="E587" t="s">
        <v>124</v>
      </c>
      <c r="F587" s="14">
        <v>9</v>
      </c>
      <c r="G587" s="14">
        <v>9</v>
      </c>
      <c r="H587" s="48">
        <v>5.47</v>
      </c>
    </row>
    <row r="588" spans="1:8" outlineLevel="2" x14ac:dyDescent="0.3">
      <c r="A588" s="40">
        <v>20253</v>
      </c>
      <c r="B588" t="s">
        <v>48</v>
      </c>
      <c r="C588" t="s">
        <v>49</v>
      </c>
      <c r="D588" t="s">
        <v>50</v>
      </c>
      <c r="E588" t="s">
        <v>125</v>
      </c>
      <c r="F588" s="14">
        <v>3</v>
      </c>
      <c r="G588" s="14">
        <v>3</v>
      </c>
      <c r="H588" s="48">
        <v>1.61</v>
      </c>
    </row>
    <row r="589" spans="1:8" outlineLevel="2" x14ac:dyDescent="0.3">
      <c r="A589" s="40">
        <v>20253</v>
      </c>
      <c r="B589" t="s">
        <v>48</v>
      </c>
      <c r="C589" t="s">
        <v>49</v>
      </c>
      <c r="D589" t="s">
        <v>50</v>
      </c>
      <c r="E589" t="s">
        <v>126</v>
      </c>
      <c r="F589" s="14">
        <v>2</v>
      </c>
      <c r="G589" s="14">
        <v>2</v>
      </c>
      <c r="H589" s="48">
        <v>0.39</v>
      </c>
    </row>
    <row r="590" spans="1:8" outlineLevel="2" x14ac:dyDescent="0.3">
      <c r="A590" s="40">
        <v>20253</v>
      </c>
      <c r="B590" t="s">
        <v>48</v>
      </c>
      <c r="C590" t="s">
        <v>49</v>
      </c>
      <c r="D590" t="s">
        <v>50</v>
      </c>
      <c r="E590" t="s">
        <v>403</v>
      </c>
      <c r="F590" s="14">
        <v>4</v>
      </c>
      <c r="G590" s="14">
        <v>4</v>
      </c>
      <c r="H590" s="48">
        <v>1.78</v>
      </c>
    </row>
    <row r="591" spans="1:8" outlineLevel="2" x14ac:dyDescent="0.3">
      <c r="A591" s="40">
        <v>20253</v>
      </c>
      <c r="B591" t="s">
        <v>48</v>
      </c>
      <c r="C591" t="s">
        <v>49</v>
      </c>
      <c r="D591" t="s">
        <v>50</v>
      </c>
      <c r="E591" t="s">
        <v>404</v>
      </c>
      <c r="F591" s="14">
        <v>2</v>
      </c>
      <c r="G591" s="14">
        <v>2</v>
      </c>
      <c r="H591" s="48">
        <v>0.43</v>
      </c>
    </row>
    <row r="592" spans="1:8" outlineLevel="2" x14ac:dyDescent="0.3">
      <c r="A592" s="40">
        <v>20253</v>
      </c>
      <c r="B592" t="s">
        <v>51</v>
      </c>
      <c r="C592" t="s">
        <v>52</v>
      </c>
      <c r="D592" t="s">
        <v>374</v>
      </c>
      <c r="E592">
        <v>-18</v>
      </c>
      <c r="F592" s="14">
        <v>132</v>
      </c>
      <c r="G592" s="14">
        <v>135</v>
      </c>
      <c r="H592" s="48">
        <v>14.41</v>
      </c>
    </row>
    <row r="593" spans="1:8" outlineLevel="2" x14ac:dyDescent="0.3">
      <c r="A593" s="40">
        <v>20253</v>
      </c>
      <c r="B593" t="s">
        <v>51</v>
      </c>
      <c r="C593" t="s">
        <v>52</v>
      </c>
      <c r="D593" t="s">
        <v>374</v>
      </c>
      <c r="E593" t="s">
        <v>117</v>
      </c>
      <c r="F593" s="14">
        <v>2720</v>
      </c>
      <c r="G593" s="14">
        <v>3218</v>
      </c>
      <c r="H593" s="48">
        <v>940.42000000000007</v>
      </c>
    </row>
    <row r="594" spans="1:8" outlineLevel="2" x14ac:dyDescent="0.3">
      <c r="A594" s="40">
        <v>20253</v>
      </c>
      <c r="B594" t="s">
        <v>51</v>
      </c>
      <c r="C594" t="s">
        <v>52</v>
      </c>
      <c r="D594" t="s">
        <v>374</v>
      </c>
      <c r="E594" t="s">
        <v>118</v>
      </c>
      <c r="F594" s="14">
        <v>11369</v>
      </c>
      <c r="G594" s="14">
        <v>13478</v>
      </c>
      <c r="H594" s="48">
        <v>5457.2200000000012</v>
      </c>
    </row>
    <row r="595" spans="1:8" outlineLevel="2" x14ac:dyDescent="0.3">
      <c r="A595" s="40">
        <v>20253</v>
      </c>
      <c r="B595" t="s">
        <v>51</v>
      </c>
      <c r="C595" t="s">
        <v>52</v>
      </c>
      <c r="D595" t="s">
        <v>374</v>
      </c>
      <c r="E595" t="s">
        <v>119</v>
      </c>
      <c r="F595" s="14">
        <v>9008</v>
      </c>
      <c r="G595" s="14">
        <v>10592</v>
      </c>
      <c r="H595" s="48">
        <v>4886.7700000000013</v>
      </c>
    </row>
    <row r="596" spans="1:8" outlineLevel="2" x14ac:dyDescent="0.3">
      <c r="A596" s="40">
        <v>20253</v>
      </c>
      <c r="B596" t="s">
        <v>51</v>
      </c>
      <c r="C596" t="s">
        <v>52</v>
      </c>
      <c r="D596" t="s">
        <v>374</v>
      </c>
      <c r="E596" t="s">
        <v>120</v>
      </c>
      <c r="F596" s="14">
        <v>6713</v>
      </c>
      <c r="G596" s="14">
        <v>7886</v>
      </c>
      <c r="H596" s="48">
        <v>3751.2999999999997</v>
      </c>
    </row>
    <row r="597" spans="1:8" outlineLevel="2" x14ac:dyDescent="0.3">
      <c r="A597" s="40">
        <v>20253</v>
      </c>
      <c r="B597" t="s">
        <v>51</v>
      </c>
      <c r="C597" t="s">
        <v>52</v>
      </c>
      <c r="D597" t="s">
        <v>374</v>
      </c>
      <c r="E597" t="s">
        <v>121</v>
      </c>
      <c r="F597" s="14">
        <v>5535</v>
      </c>
      <c r="G597" s="14">
        <v>6524</v>
      </c>
      <c r="H597" s="48">
        <v>3104.7400000000002</v>
      </c>
    </row>
    <row r="598" spans="1:8" outlineLevel="2" x14ac:dyDescent="0.3">
      <c r="A598" s="40">
        <v>20253</v>
      </c>
      <c r="B598" t="s">
        <v>51</v>
      </c>
      <c r="C598" t="s">
        <v>52</v>
      </c>
      <c r="D598" t="s">
        <v>374</v>
      </c>
      <c r="E598" t="s">
        <v>122</v>
      </c>
      <c r="F598" s="14">
        <v>4721</v>
      </c>
      <c r="G598" s="14">
        <v>5506</v>
      </c>
      <c r="H598" s="48">
        <v>2632.79</v>
      </c>
    </row>
    <row r="599" spans="1:8" outlineLevel="2" x14ac:dyDescent="0.3">
      <c r="A599" s="40">
        <v>20253</v>
      </c>
      <c r="B599" t="s">
        <v>51</v>
      </c>
      <c r="C599" t="s">
        <v>52</v>
      </c>
      <c r="D599" t="s">
        <v>374</v>
      </c>
      <c r="E599" t="s">
        <v>123</v>
      </c>
      <c r="F599" s="14">
        <v>3826</v>
      </c>
      <c r="G599" s="14">
        <v>4469</v>
      </c>
      <c r="H599" s="48">
        <v>2183.41</v>
      </c>
    </row>
    <row r="600" spans="1:8" outlineLevel="2" x14ac:dyDescent="0.3">
      <c r="A600" s="40">
        <v>20253</v>
      </c>
      <c r="B600" t="s">
        <v>51</v>
      </c>
      <c r="C600" t="s">
        <v>52</v>
      </c>
      <c r="D600" t="s">
        <v>374</v>
      </c>
      <c r="E600" t="s">
        <v>124</v>
      </c>
      <c r="F600" s="14">
        <v>3081</v>
      </c>
      <c r="G600" s="14">
        <v>3570</v>
      </c>
      <c r="H600" s="48">
        <v>1780.6100000000001</v>
      </c>
    </row>
    <row r="601" spans="1:8" outlineLevel="2" x14ac:dyDescent="0.3">
      <c r="A601" s="40">
        <v>20253</v>
      </c>
      <c r="B601" t="s">
        <v>51</v>
      </c>
      <c r="C601" t="s">
        <v>52</v>
      </c>
      <c r="D601" t="s">
        <v>374</v>
      </c>
      <c r="E601" t="s">
        <v>125</v>
      </c>
      <c r="F601" s="14">
        <v>2092</v>
      </c>
      <c r="G601" s="14">
        <v>2373</v>
      </c>
      <c r="H601" s="48">
        <v>1167.2500000000005</v>
      </c>
    </row>
    <row r="602" spans="1:8" outlineLevel="2" x14ac:dyDescent="0.3">
      <c r="A602" s="40">
        <v>20253</v>
      </c>
      <c r="B602" t="s">
        <v>51</v>
      </c>
      <c r="C602" t="s">
        <v>52</v>
      </c>
      <c r="D602" t="s">
        <v>374</v>
      </c>
      <c r="E602" t="s">
        <v>126</v>
      </c>
      <c r="F602" s="14">
        <v>999</v>
      </c>
      <c r="G602" s="14">
        <v>1085</v>
      </c>
      <c r="H602" s="48">
        <v>431.52000000000004</v>
      </c>
    </row>
    <row r="603" spans="1:8" outlineLevel="2" x14ac:dyDescent="0.3">
      <c r="A603" s="40">
        <v>20253</v>
      </c>
      <c r="B603" t="s">
        <v>51</v>
      </c>
      <c r="C603" t="s">
        <v>52</v>
      </c>
      <c r="D603" t="s">
        <v>374</v>
      </c>
      <c r="E603" t="s">
        <v>403</v>
      </c>
      <c r="F603" s="14">
        <v>441</v>
      </c>
      <c r="G603" s="14">
        <v>469</v>
      </c>
      <c r="H603" s="48">
        <v>137.66</v>
      </c>
    </row>
    <row r="604" spans="1:8" outlineLevel="2" x14ac:dyDescent="0.3">
      <c r="A604" s="40">
        <v>20253</v>
      </c>
      <c r="B604" t="s">
        <v>51</v>
      </c>
      <c r="C604" t="s">
        <v>52</v>
      </c>
      <c r="D604" t="s">
        <v>374</v>
      </c>
      <c r="E604" t="s">
        <v>404</v>
      </c>
      <c r="F604" s="14">
        <v>149</v>
      </c>
      <c r="G604" s="14">
        <v>160</v>
      </c>
      <c r="H604" s="48">
        <v>38.550000000000004</v>
      </c>
    </row>
    <row r="605" spans="1:8" outlineLevel="2" x14ac:dyDescent="0.3">
      <c r="A605" s="40">
        <v>20253</v>
      </c>
      <c r="B605" t="s">
        <v>54</v>
      </c>
      <c r="C605" t="s">
        <v>55</v>
      </c>
      <c r="D605" t="s">
        <v>56</v>
      </c>
      <c r="E605" t="s">
        <v>117</v>
      </c>
      <c r="F605" s="14">
        <v>2</v>
      </c>
      <c r="G605" s="14">
        <v>2</v>
      </c>
      <c r="H605" s="48">
        <v>0.87</v>
      </c>
    </row>
    <row r="606" spans="1:8" outlineLevel="2" x14ac:dyDescent="0.3">
      <c r="A606" s="40">
        <v>20253</v>
      </c>
      <c r="B606" t="s">
        <v>54</v>
      </c>
      <c r="C606" t="s">
        <v>55</v>
      </c>
      <c r="D606" t="s">
        <v>56</v>
      </c>
      <c r="E606" t="s">
        <v>118</v>
      </c>
      <c r="F606" s="14">
        <v>10</v>
      </c>
      <c r="G606" s="14">
        <v>12</v>
      </c>
      <c r="H606" s="48">
        <v>4.91</v>
      </c>
    </row>
    <row r="607" spans="1:8" outlineLevel="2" x14ac:dyDescent="0.3">
      <c r="A607" s="40">
        <v>20253</v>
      </c>
      <c r="B607" t="s">
        <v>54</v>
      </c>
      <c r="C607" t="s">
        <v>55</v>
      </c>
      <c r="D607" t="s">
        <v>56</v>
      </c>
      <c r="E607" t="s">
        <v>119</v>
      </c>
      <c r="F607" s="14">
        <v>32</v>
      </c>
      <c r="G607" s="14">
        <v>34</v>
      </c>
      <c r="H607" s="48">
        <v>21.099999999999998</v>
      </c>
    </row>
    <row r="608" spans="1:8" outlineLevel="2" x14ac:dyDescent="0.3">
      <c r="A608" s="40">
        <v>20253</v>
      </c>
      <c r="B608" t="s">
        <v>54</v>
      </c>
      <c r="C608" t="s">
        <v>55</v>
      </c>
      <c r="D608" t="s">
        <v>56</v>
      </c>
      <c r="E608" t="s">
        <v>120</v>
      </c>
      <c r="F608" s="14">
        <v>18</v>
      </c>
      <c r="G608" s="14">
        <v>21</v>
      </c>
      <c r="H608" s="48">
        <v>9.5399999999999991</v>
      </c>
    </row>
    <row r="609" spans="1:8" outlineLevel="2" x14ac:dyDescent="0.3">
      <c r="A609" s="40">
        <v>20253</v>
      </c>
      <c r="B609" t="s">
        <v>54</v>
      </c>
      <c r="C609" t="s">
        <v>55</v>
      </c>
      <c r="D609" t="s">
        <v>56</v>
      </c>
      <c r="E609" t="s">
        <v>121</v>
      </c>
      <c r="F609" s="14">
        <v>15</v>
      </c>
      <c r="G609" s="14">
        <v>15</v>
      </c>
      <c r="H609" s="48">
        <v>9.8000000000000007</v>
      </c>
    </row>
    <row r="610" spans="1:8" outlineLevel="2" x14ac:dyDescent="0.3">
      <c r="A610" s="40">
        <v>20253</v>
      </c>
      <c r="B610" t="s">
        <v>54</v>
      </c>
      <c r="C610" t="s">
        <v>55</v>
      </c>
      <c r="D610" t="s">
        <v>56</v>
      </c>
      <c r="E610" t="s">
        <v>122</v>
      </c>
      <c r="F610" s="14">
        <v>19</v>
      </c>
      <c r="G610" s="14">
        <v>20</v>
      </c>
      <c r="H610" s="48">
        <v>9.7200000000000006</v>
      </c>
    </row>
    <row r="611" spans="1:8" outlineLevel="2" x14ac:dyDescent="0.3">
      <c r="A611" s="40">
        <v>20253</v>
      </c>
      <c r="B611" t="s">
        <v>54</v>
      </c>
      <c r="C611" t="s">
        <v>55</v>
      </c>
      <c r="D611" t="s">
        <v>56</v>
      </c>
      <c r="E611" t="s">
        <v>123</v>
      </c>
      <c r="F611" s="14">
        <v>10</v>
      </c>
      <c r="G611" s="14">
        <v>11</v>
      </c>
      <c r="H611" s="48">
        <v>7.8</v>
      </c>
    </row>
    <row r="612" spans="1:8" outlineLevel="2" x14ac:dyDescent="0.3">
      <c r="A612" s="40">
        <v>20253</v>
      </c>
      <c r="B612" t="s">
        <v>54</v>
      </c>
      <c r="C612" t="s">
        <v>55</v>
      </c>
      <c r="D612" t="s">
        <v>56</v>
      </c>
      <c r="E612" t="s">
        <v>124</v>
      </c>
      <c r="F612" s="14">
        <v>13</v>
      </c>
      <c r="G612" s="14">
        <v>14</v>
      </c>
      <c r="H612" s="48">
        <v>6.6</v>
      </c>
    </row>
    <row r="613" spans="1:8" outlineLevel="2" x14ac:dyDescent="0.3">
      <c r="A613" s="40">
        <v>20253</v>
      </c>
      <c r="B613" t="s">
        <v>54</v>
      </c>
      <c r="C613" t="s">
        <v>55</v>
      </c>
      <c r="D613" t="s">
        <v>56</v>
      </c>
      <c r="E613" t="s">
        <v>125</v>
      </c>
      <c r="F613" s="14">
        <v>5</v>
      </c>
      <c r="G613" s="14">
        <v>6</v>
      </c>
      <c r="H613" s="48">
        <v>3.33</v>
      </c>
    </row>
    <row r="614" spans="1:8" outlineLevel="2" x14ac:dyDescent="0.3">
      <c r="A614" s="40">
        <v>20253</v>
      </c>
      <c r="B614" t="s">
        <v>54</v>
      </c>
      <c r="C614" t="s">
        <v>55</v>
      </c>
      <c r="D614" t="s">
        <v>56</v>
      </c>
      <c r="E614" t="s">
        <v>126</v>
      </c>
      <c r="F614" s="14">
        <v>3</v>
      </c>
      <c r="G614" s="14">
        <v>3</v>
      </c>
      <c r="H614" s="48">
        <v>0.59000000000000008</v>
      </c>
    </row>
    <row r="615" spans="1:8" outlineLevel="2" x14ac:dyDescent="0.3">
      <c r="A615" s="40">
        <v>20253</v>
      </c>
      <c r="B615" t="s">
        <v>54</v>
      </c>
      <c r="C615" t="s">
        <v>55</v>
      </c>
      <c r="D615" t="s">
        <v>56</v>
      </c>
      <c r="E615" t="s">
        <v>403</v>
      </c>
      <c r="F615" s="14">
        <v>3</v>
      </c>
      <c r="G615" s="14">
        <v>3</v>
      </c>
      <c r="H615" s="48">
        <v>1</v>
      </c>
    </row>
    <row r="616" spans="1:8" outlineLevel="2" x14ac:dyDescent="0.3">
      <c r="A616" s="40">
        <v>20253</v>
      </c>
      <c r="B616" t="s">
        <v>54</v>
      </c>
      <c r="C616" t="s">
        <v>55</v>
      </c>
      <c r="D616" t="s">
        <v>56</v>
      </c>
      <c r="E616" t="s">
        <v>404</v>
      </c>
      <c r="F616" s="14">
        <v>2</v>
      </c>
      <c r="G616" s="14">
        <v>2</v>
      </c>
      <c r="H616" s="48">
        <v>0.05</v>
      </c>
    </row>
    <row r="617" spans="1:8" outlineLevel="2" x14ac:dyDescent="0.3">
      <c r="A617" s="40">
        <v>20253</v>
      </c>
      <c r="B617" t="s">
        <v>57</v>
      </c>
      <c r="C617" t="s">
        <v>58</v>
      </c>
      <c r="D617" t="s">
        <v>59</v>
      </c>
      <c r="E617">
        <v>-18</v>
      </c>
      <c r="F617" s="14">
        <v>7</v>
      </c>
      <c r="G617" s="14">
        <v>7</v>
      </c>
      <c r="H617" s="48">
        <v>0.67999999999999994</v>
      </c>
    </row>
    <row r="618" spans="1:8" outlineLevel="2" x14ac:dyDescent="0.3">
      <c r="A618" s="40">
        <v>20253</v>
      </c>
      <c r="B618" t="s">
        <v>57</v>
      </c>
      <c r="C618" t="s">
        <v>58</v>
      </c>
      <c r="D618" t="s">
        <v>59</v>
      </c>
      <c r="E618" t="s">
        <v>117</v>
      </c>
      <c r="F618" s="14">
        <v>190</v>
      </c>
      <c r="G618" s="14">
        <v>217</v>
      </c>
      <c r="H618" s="48">
        <v>62.79</v>
      </c>
    </row>
    <row r="619" spans="1:8" outlineLevel="2" x14ac:dyDescent="0.3">
      <c r="A619" s="40">
        <v>20253</v>
      </c>
      <c r="B619" t="s">
        <v>57</v>
      </c>
      <c r="C619" t="s">
        <v>58</v>
      </c>
      <c r="D619" t="s">
        <v>59</v>
      </c>
      <c r="E619" t="s">
        <v>118</v>
      </c>
      <c r="F619" s="14">
        <v>852</v>
      </c>
      <c r="G619" s="14">
        <v>1014</v>
      </c>
      <c r="H619" s="48">
        <v>391.32999999999987</v>
      </c>
    </row>
    <row r="620" spans="1:8" outlineLevel="2" x14ac:dyDescent="0.3">
      <c r="A620" s="40">
        <v>20253</v>
      </c>
      <c r="B620" t="s">
        <v>57</v>
      </c>
      <c r="C620" t="s">
        <v>58</v>
      </c>
      <c r="D620" t="s">
        <v>59</v>
      </c>
      <c r="E620" t="s">
        <v>119</v>
      </c>
      <c r="F620" s="14">
        <v>701</v>
      </c>
      <c r="G620" s="14">
        <v>843</v>
      </c>
      <c r="H620" s="48">
        <v>377.54</v>
      </c>
    </row>
    <row r="621" spans="1:8" outlineLevel="2" x14ac:dyDescent="0.3">
      <c r="A621" s="40">
        <v>20253</v>
      </c>
      <c r="B621" t="s">
        <v>57</v>
      </c>
      <c r="C621" t="s">
        <v>58</v>
      </c>
      <c r="D621" t="s">
        <v>59</v>
      </c>
      <c r="E621" t="s">
        <v>120</v>
      </c>
      <c r="F621" s="14">
        <v>563</v>
      </c>
      <c r="G621" s="14">
        <v>679</v>
      </c>
      <c r="H621" s="48">
        <v>304.63999999999993</v>
      </c>
    </row>
    <row r="622" spans="1:8" outlineLevel="2" x14ac:dyDescent="0.3">
      <c r="A622" s="40">
        <v>20253</v>
      </c>
      <c r="B622" t="s">
        <v>57</v>
      </c>
      <c r="C622" t="s">
        <v>58</v>
      </c>
      <c r="D622" t="s">
        <v>59</v>
      </c>
      <c r="E622" t="s">
        <v>121</v>
      </c>
      <c r="F622" s="14">
        <v>516</v>
      </c>
      <c r="G622" s="14">
        <v>617</v>
      </c>
      <c r="H622" s="48">
        <v>281.39999999999998</v>
      </c>
    </row>
    <row r="623" spans="1:8" outlineLevel="2" x14ac:dyDescent="0.3">
      <c r="A623" s="40">
        <v>20253</v>
      </c>
      <c r="B623" t="s">
        <v>57</v>
      </c>
      <c r="C623" t="s">
        <v>58</v>
      </c>
      <c r="D623" t="s">
        <v>59</v>
      </c>
      <c r="E623" t="s">
        <v>122</v>
      </c>
      <c r="F623" s="14">
        <v>441</v>
      </c>
      <c r="G623" s="14">
        <v>505</v>
      </c>
      <c r="H623" s="48">
        <v>243.76000000000002</v>
      </c>
    </row>
    <row r="624" spans="1:8" outlineLevel="2" x14ac:dyDescent="0.3">
      <c r="A624" s="40">
        <v>20253</v>
      </c>
      <c r="B624" t="s">
        <v>57</v>
      </c>
      <c r="C624" t="s">
        <v>58</v>
      </c>
      <c r="D624" t="s">
        <v>59</v>
      </c>
      <c r="E624" t="s">
        <v>123</v>
      </c>
      <c r="F624" s="14">
        <v>378</v>
      </c>
      <c r="G624" s="14">
        <v>439</v>
      </c>
      <c r="H624" s="48">
        <v>221.61000000000004</v>
      </c>
    </row>
    <row r="625" spans="1:8" outlineLevel="2" x14ac:dyDescent="0.3">
      <c r="A625" s="40">
        <v>20253</v>
      </c>
      <c r="B625" t="s">
        <v>57</v>
      </c>
      <c r="C625" t="s">
        <v>58</v>
      </c>
      <c r="D625" t="s">
        <v>59</v>
      </c>
      <c r="E625" t="s">
        <v>124</v>
      </c>
      <c r="F625" s="14">
        <v>312</v>
      </c>
      <c r="G625" s="14">
        <v>369</v>
      </c>
      <c r="H625" s="48">
        <v>188.29000000000002</v>
      </c>
    </row>
    <row r="626" spans="1:8" outlineLevel="2" x14ac:dyDescent="0.3">
      <c r="A626" s="40">
        <v>20253</v>
      </c>
      <c r="B626" t="s">
        <v>57</v>
      </c>
      <c r="C626" t="s">
        <v>58</v>
      </c>
      <c r="D626" t="s">
        <v>59</v>
      </c>
      <c r="E626" t="s">
        <v>125</v>
      </c>
      <c r="F626" s="14">
        <v>234</v>
      </c>
      <c r="G626" s="14">
        <v>260</v>
      </c>
      <c r="H626" s="48">
        <v>139.19</v>
      </c>
    </row>
    <row r="627" spans="1:8" outlineLevel="2" x14ac:dyDescent="0.3">
      <c r="A627" s="40">
        <v>20253</v>
      </c>
      <c r="B627" t="s">
        <v>57</v>
      </c>
      <c r="C627" t="s">
        <v>58</v>
      </c>
      <c r="D627" t="s">
        <v>59</v>
      </c>
      <c r="E627" t="s">
        <v>126</v>
      </c>
      <c r="F627" s="14">
        <v>163</v>
      </c>
      <c r="G627" s="14">
        <v>176</v>
      </c>
      <c r="H627" s="48">
        <v>69.66</v>
      </c>
    </row>
    <row r="628" spans="1:8" outlineLevel="2" x14ac:dyDescent="0.3">
      <c r="A628" s="40">
        <v>20253</v>
      </c>
      <c r="B628" t="s">
        <v>57</v>
      </c>
      <c r="C628" t="s">
        <v>58</v>
      </c>
      <c r="D628" t="s">
        <v>59</v>
      </c>
      <c r="E628" t="s">
        <v>403</v>
      </c>
      <c r="F628" s="14">
        <v>76</v>
      </c>
      <c r="G628" s="14">
        <v>78</v>
      </c>
      <c r="H628" s="48">
        <v>27.209999999999997</v>
      </c>
    </row>
    <row r="629" spans="1:8" outlineLevel="2" x14ac:dyDescent="0.3">
      <c r="A629" s="40">
        <v>20253</v>
      </c>
      <c r="B629" t="s">
        <v>57</v>
      </c>
      <c r="C629" t="s">
        <v>58</v>
      </c>
      <c r="D629" t="s">
        <v>59</v>
      </c>
      <c r="E629" t="s">
        <v>404</v>
      </c>
      <c r="F629" s="14">
        <v>28</v>
      </c>
      <c r="G629" s="14">
        <v>28</v>
      </c>
      <c r="H629" s="48">
        <v>9.31</v>
      </c>
    </row>
    <row r="630" spans="1:8" outlineLevel="2" x14ac:dyDescent="0.3">
      <c r="A630" s="40">
        <v>20253</v>
      </c>
      <c r="B630" t="s">
        <v>60</v>
      </c>
      <c r="C630" t="s">
        <v>375</v>
      </c>
      <c r="D630" t="s">
        <v>62</v>
      </c>
      <c r="E630">
        <v>-18</v>
      </c>
      <c r="F630" s="14">
        <v>13</v>
      </c>
      <c r="G630" s="14">
        <v>13</v>
      </c>
      <c r="H630" s="48">
        <v>2.33</v>
      </c>
    </row>
    <row r="631" spans="1:8" outlineLevel="2" x14ac:dyDescent="0.3">
      <c r="A631" s="40">
        <v>20253</v>
      </c>
      <c r="B631" t="s">
        <v>60</v>
      </c>
      <c r="C631" t="s">
        <v>375</v>
      </c>
      <c r="D631" t="s">
        <v>62</v>
      </c>
      <c r="E631" t="s">
        <v>117</v>
      </c>
      <c r="F631" s="14">
        <v>341</v>
      </c>
      <c r="G631" s="14">
        <v>384</v>
      </c>
      <c r="H631" s="48">
        <v>117.41</v>
      </c>
    </row>
    <row r="632" spans="1:8" outlineLevel="2" x14ac:dyDescent="0.3">
      <c r="A632" s="40">
        <v>20253</v>
      </c>
      <c r="B632" t="s">
        <v>60</v>
      </c>
      <c r="C632" t="s">
        <v>375</v>
      </c>
      <c r="D632" t="s">
        <v>62</v>
      </c>
      <c r="E632" t="s">
        <v>118</v>
      </c>
      <c r="F632" s="14">
        <v>1559</v>
      </c>
      <c r="G632" s="14">
        <v>1788</v>
      </c>
      <c r="H632" s="48">
        <v>684.02</v>
      </c>
    </row>
    <row r="633" spans="1:8" outlineLevel="2" x14ac:dyDescent="0.3">
      <c r="A633" s="40">
        <v>20253</v>
      </c>
      <c r="B633" t="s">
        <v>60</v>
      </c>
      <c r="C633" t="s">
        <v>375</v>
      </c>
      <c r="D633" t="s">
        <v>62</v>
      </c>
      <c r="E633" t="s">
        <v>119</v>
      </c>
      <c r="F633" s="14">
        <v>1299</v>
      </c>
      <c r="G633" s="14">
        <v>1462</v>
      </c>
      <c r="H633" s="48">
        <v>620.85999999999979</v>
      </c>
    </row>
    <row r="634" spans="1:8" outlineLevel="2" x14ac:dyDescent="0.3">
      <c r="A634" s="40">
        <v>20253</v>
      </c>
      <c r="B634" t="s">
        <v>60</v>
      </c>
      <c r="C634" t="s">
        <v>375</v>
      </c>
      <c r="D634" t="s">
        <v>62</v>
      </c>
      <c r="E634" t="s">
        <v>120</v>
      </c>
      <c r="F634" s="14">
        <v>1113</v>
      </c>
      <c r="G634" s="14">
        <v>1271</v>
      </c>
      <c r="H634" s="48">
        <v>526.41999999999985</v>
      </c>
    </row>
    <row r="635" spans="1:8" outlineLevel="2" x14ac:dyDescent="0.3">
      <c r="A635" s="40">
        <v>20253</v>
      </c>
      <c r="B635" t="s">
        <v>60</v>
      </c>
      <c r="C635" t="s">
        <v>375</v>
      </c>
      <c r="D635" t="s">
        <v>62</v>
      </c>
      <c r="E635" t="s">
        <v>121</v>
      </c>
      <c r="F635" s="14">
        <v>956</v>
      </c>
      <c r="G635" s="14">
        <v>1098</v>
      </c>
      <c r="H635" s="48">
        <v>446.94</v>
      </c>
    </row>
    <row r="636" spans="1:8" outlineLevel="2" x14ac:dyDescent="0.3">
      <c r="A636" s="40">
        <v>20253</v>
      </c>
      <c r="B636" t="s">
        <v>60</v>
      </c>
      <c r="C636" t="s">
        <v>375</v>
      </c>
      <c r="D636" t="s">
        <v>62</v>
      </c>
      <c r="E636" t="s">
        <v>122</v>
      </c>
      <c r="F636" s="14">
        <v>857</v>
      </c>
      <c r="G636" s="14">
        <v>958</v>
      </c>
      <c r="H636" s="48">
        <v>423.82999999999987</v>
      </c>
    </row>
    <row r="637" spans="1:8" outlineLevel="2" x14ac:dyDescent="0.3">
      <c r="A637" s="40">
        <v>20253</v>
      </c>
      <c r="B637" t="s">
        <v>60</v>
      </c>
      <c r="C637" t="s">
        <v>375</v>
      </c>
      <c r="D637" t="s">
        <v>62</v>
      </c>
      <c r="E637" t="s">
        <v>123</v>
      </c>
      <c r="F637" s="14">
        <v>692</v>
      </c>
      <c r="G637" s="14">
        <v>757</v>
      </c>
      <c r="H637" s="48">
        <v>334.72</v>
      </c>
    </row>
    <row r="638" spans="1:8" outlineLevel="2" x14ac:dyDescent="0.3">
      <c r="A638" s="40">
        <v>20253</v>
      </c>
      <c r="B638" t="s">
        <v>60</v>
      </c>
      <c r="C638" t="s">
        <v>375</v>
      </c>
      <c r="D638" t="s">
        <v>62</v>
      </c>
      <c r="E638" t="s">
        <v>124</v>
      </c>
      <c r="F638" s="14">
        <v>497</v>
      </c>
      <c r="G638" s="14">
        <v>557</v>
      </c>
      <c r="H638" s="48">
        <v>249.61999999999998</v>
      </c>
    </row>
    <row r="639" spans="1:8" outlineLevel="2" x14ac:dyDescent="0.3">
      <c r="A639" s="40">
        <v>20253</v>
      </c>
      <c r="B639" t="s">
        <v>60</v>
      </c>
      <c r="C639" t="s">
        <v>375</v>
      </c>
      <c r="D639" t="s">
        <v>62</v>
      </c>
      <c r="E639" t="s">
        <v>125</v>
      </c>
      <c r="F639" s="14">
        <v>354</v>
      </c>
      <c r="G639" s="14">
        <v>388</v>
      </c>
      <c r="H639" s="48">
        <v>172.24999999999997</v>
      </c>
    </row>
    <row r="640" spans="1:8" outlineLevel="2" x14ac:dyDescent="0.3">
      <c r="A640" s="40">
        <v>20253</v>
      </c>
      <c r="B640" t="s">
        <v>60</v>
      </c>
      <c r="C640" t="s">
        <v>375</v>
      </c>
      <c r="D640" t="s">
        <v>62</v>
      </c>
      <c r="E640" t="s">
        <v>126</v>
      </c>
      <c r="F640" s="14">
        <v>177</v>
      </c>
      <c r="G640" s="14">
        <v>196</v>
      </c>
      <c r="H640" s="48">
        <v>57.600000000000009</v>
      </c>
    </row>
    <row r="641" spans="1:8" outlineLevel="2" x14ac:dyDescent="0.3">
      <c r="A641" s="40">
        <v>20253</v>
      </c>
      <c r="B641" t="s">
        <v>60</v>
      </c>
      <c r="C641" t="s">
        <v>375</v>
      </c>
      <c r="D641" t="s">
        <v>62</v>
      </c>
      <c r="E641" t="s">
        <v>403</v>
      </c>
      <c r="F641" s="14">
        <v>124</v>
      </c>
      <c r="G641" s="14">
        <v>129</v>
      </c>
      <c r="H641" s="48">
        <v>32.340000000000003</v>
      </c>
    </row>
    <row r="642" spans="1:8" outlineLevel="2" x14ac:dyDescent="0.3">
      <c r="A642" s="40">
        <v>20253</v>
      </c>
      <c r="B642" t="s">
        <v>60</v>
      </c>
      <c r="C642" t="s">
        <v>375</v>
      </c>
      <c r="D642" t="s">
        <v>62</v>
      </c>
      <c r="E642" t="s">
        <v>404</v>
      </c>
      <c r="F642" s="14">
        <v>57</v>
      </c>
      <c r="G642" s="14">
        <v>59</v>
      </c>
      <c r="H642" s="48">
        <v>11.87</v>
      </c>
    </row>
    <row r="643" spans="1:8" outlineLevel="2" x14ac:dyDescent="0.3">
      <c r="A643" s="40">
        <v>20253</v>
      </c>
      <c r="B643" t="s">
        <v>63</v>
      </c>
      <c r="C643" t="s">
        <v>376</v>
      </c>
      <c r="D643" t="s">
        <v>377</v>
      </c>
      <c r="E643">
        <v>-18</v>
      </c>
      <c r="F643" s="14">
        <v>420</v>
      </c>
      <c r="G643" s="14">
        <v>427</v>
      </c>
      <c r="H643" s="48">
        <v>23.909999999999997</v>
      </c>
    </row>
    <row r="644" spans="1:8" outlineLevel="2" x14ac:dyDescent="0.3">
      <c r="A644" s="40">
        <v>20253</v>
      </c>
      <c r="B644" t="s">
        <v>63</v>
      </c>
      <c r="C644" t="s">
        <v>376</v>
      </c>
      <c r="D644" t="s">
        <v>377</v>
      </c>
      <c r="E644" t="s">
        <v>117</v>
      </c>
      <c r="F644" s="14">
        <v>2330</v>
      </c>
      <c r="G644" s="14">
        <v>2693</v>
      </c>
      <c r="H644" s="48">
        <v>592.87999999999965</v>
      </c>
    </row>
    <row r="645" spans="1:8" outlineLevel="2" x14ac:dyDescent="0.3">
      <c r="A645" s="40">
        <v>20253</v>
      </c>
      <c r="B645" t="s">
        <v>63</v>
      </c>
      <c r="C645" t="s">
        <v>376</v>
      </c>
      <c r="D645" t="s">
        <v>377</v>
      </c>
      <c r="E645" t="s">
        <v>118</v>
      </c>
      <c r="F645" s="14">
        <v>10155</v>
      </c>
      <c r="G645" s="14">
        <v>12014</v>
      </c>
      <c r="H645" s="48">
        <v>3838.63</v>
      </c>
    </row>
    <row r="646" spans="1:8" outlineLevel="2" x14ac:dyDescent="0.3">
      <c r="A646" s="40">
        <v>20253</v>
      </c>
      <c r="B646" t="s">
        <v>63</v>
      </c>
      <c r="C646" t="s">
        <v>376</v>
      </c>
      <c r="D646" t="s">
        <v>377</v>
      </c>
      <c r="E646" t="s">
        <v>119</v>
      </c>
      <c r="F646" s="14">
        <v>7400</v>
      </c>
      <c r="G646" s="14">
        <v>8850</v>
      </c>
      <c r="H646" s="48">
        <v>3279.1800000000007</v>
      </c>
    </row>
    <row r="647" spans="1:8" outlineLevel="2" x14ac:dyDescent="0.3">
      <c r="A647" s="40">
        <v>20253</v>
      </c>
      <c r="B647" t="s">
        <v>63</v>
      </c>
      <c r="C647" t="s">
        <v>376</v>
      </c>
      <c r="D647" t="s">
        <v>377</v>
      </c>
      <c r="E647" t="s">
        <v>120</v>
      </c>
      <c r="F647" s="14">
        <v>4568</v>
      </c>
      <c r="G647" s="14">
        <v>5430</v>
      </c>
      <c r="H647" s="48">
        <v>2176.9100000000003</v>
      </c>
    </row>
    <row r="648" spans="1:8" outlineLevel="2" x14ac:dyDescent="0.3">
      <c r="A648" s="40">
        <v>20253</v>
      </c>
      <c r="B648" t="s">
        <v>63</v>
      </c>
      <c r="C648" t="s">
        <v>376</v>
      </c>
      <c r="D648" t="s">
        <v>377</v>
      </c>
      <c r="E648" t="s">
        <v>121</v>
      </c>
      <c r="F648" s="14">
        <v>3519</v>
      </c>
      <c r="G648" s="14">
        <v>4246</v>
      </c>
      <c r="H648" s="48">
        <v>1687.56</v>
      </c>
    </row>
    <row r="649" spans="1:8" outlineLevel="2" x14ac:dyDescent="0.3">
      <c r="A649" s="40">
        <v>20253</v>
      </c>
      <c r="B649" t="s">
        <v>63</v>
      </c>
      <c r="C649" t="s">
        <v>376</v>
      </c>
      <c r="D649" t="s">
        <v>377</v>
      </c>
      <c r="E649" t="s">
        <v>122</v>
      </c>
      <c r="F649" s="14">
        <v>2865</v>
      </c>
      <c r="G649" s="14">
        <v>3432</v>
      </c>
      <c r="H649" s="48">
        <v>1363.5400000000004</v>
      </c>
    </row>
    <row r="650" spans="1:8" outlineLevel="2" x14ac:dyDescent="0.3">
      <c r="A650" s="40">
        <v>20253</v>
      </c>
      <c r="B650" t="s">
        <v>63</v>
      </c>
      <c r="C650" t="s">
        <v>376</v>
      </c>
      <c r="D650" t="s">
        <v>377</v>
      </c>
      <c r="E650" t="s">
        <v>123</v>
      </c>
      <c r="F650" s="14">
        <v>2398</v>
      </c>
      <c r="G650" s="14">
        <v>2902</v>
      </c>
      <c r="H650" s="48">
        <v>1154.3400000000004</v>
      </c>
    </row>
    <row r="651" spans="1:8" outlineLevel="2" x14ac:dyDescent="0.3">
      <c r="A651" s="40">
        <v>20253</v>
      </c>
      <c r="B651" t="s">
        <v>63</v>
      </c>
      <c r="C651" t="s">
        <v>376</v>
      </c>
      <c r="D651" t="s">
        <v>377</v>
      </c>
      <c r="E651" t="s">
        <v>124</v>
      </c>
      <c r="F651" s="14">
        <v>1952</v>
      </c>
      <c r="G651" s="14">
        <v>2415</v>
      </c>
      <c r="H651" s="48">
        <v>905.94999999999982</v>
      </c>
    </row>
    <row r="652" spans="1:8" outlineLevel="2" x14ac:dyDescent="0.3">
      <c r="A652" s="40">
        <v>20253</v>
      </c>
      <c r="B652" t="s">
        <v>63</v>
      </c>
      <c r="C652" t="s">
        <v>376</v>
      </c>
      <c r="D652" t="s">
        <v>377</v>
      </c>
      <c r="E652" t="s">
        <v>125</v>
      </c>
      <c r="F652" s="14">
        <v>1648</v>
      </c>
      <c r="G652" s="14">
        <v>2110</v>
      </c>
      <c r="H652" s="48">
        <v>760.09000000000015</v>
      </c>
    </row>
    <row r="653" spans="1:8" outlineLevel="2" x14ac:dyDescent="0.3">
      <c r="A653" s="40">
        <v>20253</v>
      </c>
      <c r="B653" t="s">
        <v>63</v>
      </c>
      <c r="C653" t="s">
        <v>376</v>
      </c>
      <c r="D653" t="s">
        <v>377</v>
      </c>
      <c r="E653" t="s">
        <v>126</v>
      </c>
      <c r="F653" s="14">
        <v>884</v>
      </c>
      <c r="G653" s="14">
        <v>1087</v>
      </c>
      <c r="H653" s="48">
        <v>335.67</v>
      </c>
    </row>
    <row r="654" spans="1:8" outlineLevel="2" x14ac:dyDescent="0.3">
      <c r="A654" s="40">
        <v>20253</v>
      </c>
      <c r="B654" t="s">
        <v>63</v>
      </c>
      <c r="C654" t="s">
        <v>376</v>
      </c>
      <c r="D654" t="s">
        <v>377</v>
      </c>
      <c r="E654" t="s">
        <v>403</v>
      </c>
      <c r="F654" s="14">
        <v>364</v>
      </c>
      <c r="G654" s="14">
        <v>406</v>
      </c>
      <c r="H654" s="48">
        <v>90.129999999999981</v>
      </c>
    </row>
    <row r="655" spans="1:8" outlineLevel="2" x14ac:dyDescent="0.3">
      <c r="A655" s="40">
        <v>20253</v>
      </c>
      <c r="B655" t="s">
        <v>63</v>
      </c>
      <c r="C655" t="s">
        <v>376</v>
      </c>
      <c r="D655" t="s">
        <v>377</v>
      </c>
      <c r="E655" t="s">
        <v>404</v>
      </c>
      <c r="F655" s="14">
        <v>123</v>
      </c>
      <c r="G655" s="14">
        <v>133</v>
      </c>
      <c r="H655" s="48">
        <v>27.36</v>
      </c>
    </row>
    <row r="656" spans="1:8" outlineLevel="2" x14ac:dyDescent="0.3">
      <c r="A656" s="40">
        <v>20253</v>
      </c>
      <c r="B656" t="s">
        <v>66</v>
      </c>
      <c r="C656" t="s">
        <v>67</v>
      </c>
      <c r="D656" t="s">
        <v>68</v>
      </c>
      <c r="E656">
        <v>-18</v>
      </c>
      <c r="F656" s="14">
        <v>56</v>
      </c>
      <c r="G656" s="14">
        <v>56</v>
      </c>
      <c r="H656" s="48">
        <v>6.01</v>
      </c>
    </row>
    <row r="657" spans="1:8" outlineLevel="2" x14ac:dyDescent="0.3">
      <c r="A657" s="40">
        <v>20253</v>
      </c>
      <c r="B657" t="s">
        <v>66</v>
      </c>
      <c r="C657" t="s">
        <v>67</v>
      </c>
      <c r="D657" t="s">
        <v>68</v>
      </c>
      <c r="E657" t="s">
        <v>117</v>
      </c>
      <c r="F657" s="14">
        <v>1248</v>
      </c>
      <c r="G657" s="14">
        <v>1470</v>
      </c>
      <c r="H657" s="48">
        <v>404.39999999999992</v>
      </c>
    </row>
    <row r="658" spans="1:8" outlineLevel="2" x14ac:dyDescent="0.3">
      <c r="A658" s="40">
        <v>20253</v>
      </c>
      <c r="B658" t="s">
        <v>66</v>
      </c>
      <c r="C658" t="s">
        <v>67</v>
      </c>
      <c r="D658" t="s">
        <v>68</v>
      </c>
      <c r="E658" t="s">
        <v>118</v>
      </c>
      <c r="F658" s="14">
        <v>6919</v>
      </c>
      <c r="G658" s="14">
        <v>8068</v>
      </c>
      <c r="H658" s="48">
        <v>3045.8399999999992</v>
      </c>
    </row>
    <row r="659" spans="1:8" outlineLevel="2" x14ac:dyDescent="0.3">
      <c r="A659" s="40">
        <v>20253</v>
      </c>
      <c r="B659" t="s">
        <v>66</v>
      </c>
      <c r="C659" t="s">
        <v>67</v>
      </c>
      <c r="D659" t="s">
        <v>68</v>
      </c>
      <c r="E659" t="s">
        <v>119</v>
      </c>
      <c r="F659" s="14">
        <v>5861</v>
      </c>
      <c r="G659" s="14">
        <v>6943</v>
      </c>
      <c r="H659" s="48">
        <v>3016.9299999999994</v>
      </c>
    </row>
    <row r="660" spans="1:8" outlineLevel="2" x14ac:dyDescent="0.3">
      <c r="A660" s="40">
        <v>20253</v>
      </c>
      <c r="B660" t="s">
        <v>66</v>
      </c>
      <c r="C660" t="s">
        <v>67</v>
      </c>
      <c r="D660" t="s">
        <v>68</v>
      </c>
      <c r="E660" t="s">
        <v>120</v>
      </c>
      <c r="F660" s="14">
        <v>4156</v>
      </c>
      <c r="G660" s="14">
        <v>4911</v>
      </c>
      <c r="H660" s="48">
        <v>2186.0600000000004</v>
      </c>
    </row>
    <row r="661" spans="1:8" outlineLevel="2" x14ac:dyDescent="0.3">
      <c r="A661" s="40">
        <v>20253</v>
      </c>
      <c r="B661" t="s">
        <v>66</v>
      </c>
      <c r="C661" t="s">
        <v>67</v>
      </c>
      <c r="D661" t="s">
        <v>68</v>
      </c>
      <c r="E661" t="s">
        <v>121</v>
      </c>
      <c r="F661" s="14">
        <v>3296</v>
      </c>
      <c r="G661" s="14">
        <v>3928</v>
      </c>
      <c r="H661" s="48">
        <v>1763.2799999999995</v>
      </c>
    </row>
    <row r="662" spans="1:8" outlineLevel="2" x14ac:dyDescent="0.3">
      <c r="A662" s="40">
        <v>20253</v>
      </c>
      <c r="B662" t="s">
        <v>66</v>
      </c>
      <c r="C662" t="s">
        <v>67</v>
      </c>
      <c r="D662" t="s">
        <v>68</v>
      </c>
      <c r="E662" t="s">
        <v>122</v>
      </c>
      <c r="F662" s="14">
        <v>2700</v>
      </c>
      <c r="G662" s="14">
        <v>3209</v>
      </c>
      <c r="H662" s="48">
        <v>1464.9199999999996</v>
      </c>
    </row>
    <row r="663" spans="1:8" outlineLevel="2" x14ac:dyDescent="0.3">
      <c r="A663" s="40">
        <v>20253</v>
      </c>
      <c r="B663" t="s">
        <v>66</v>
      </c>
      <c r="C663" t="s">
        <v>67</v>
      </c>
      <c r="D663" t="s">
        <v>68</v>
      </c>
      <c r="E663" t="s">
        <v>123</v>
      </c>
      <c r="F663" s="14">
        <v>2080</v>
      </c>
      <c r="G663" s="14">
        <v>2445</v>
      </c>
      <c r="H663" s="48">
        <v>1141.43</v>
      </c>
    </row>
    <row r="664" spans="1:8" outlineLevel="2" x14ac:dyDescent="0.3">
      <c r="A664" s="40">
        <v>20253</v>
      </c>
      <c r="B664" t="s">
        <v>66</v>
      </c>
      <c r="C664" t="s">
        <v>67</v>
      </c>
      <c r="D664" t="s">
        <v>68</v>
      </c>
      <c r="E664" t="s">
        <v>124</v>
      </c>
      <c r="F664" s="14">
        <v>1616</v>
      </c>
      <c r="G664" s="14">
        <v>1874</v>
      </c>
      <c r="H664" s="48">
        <v>885.29</v>
      </c>
    </row>
    <row r="665" spans="1:8" outlineLevel="2" x14ac:dyDescent="0.3">
      <c r="A665" s="40">
        <v>20253</v>
      </c>
      <c r="B665" t="s">
        <v>66</v>
      </c>
      <c r="C665" t="s">
        <v>67</v>
      </c>
      <c r="D665" t="s">
        <v>68</v>
      </c>
      <c r="E665" t="s">
        <v>125</v>
      </c>
      <c r="F665" s="14">
        <v>1065</v>
      </c>
      <c r="G665" s="14">
        <v>1236</v>
      </c>
      <c r="H665" s="48">
        <v>594.40000000000009</v>
      </c>
    </row>
    <row r="666" spans="1:8" outlineLevel="2" x14ac:dyDescent="0.3">
      <c r="A666" s="40">
        <v>20253</v>
      </c>
      <c r="B666" t="s">
        <v>66</v>
      </c>
      <c r="C666" t="s">
        <v>67</v>
      </c>
      <c r="D666" t="s">
        <v>68</v>
      </c>
      <c r="E666" t="s">
        <v>126</v>
      </c>
      <c r="F666" s="14">
        <v>688</v>
      </c>
      <c r="G666" s="14">
        <v>769</v>
      </c>
      <c r="H666" s="48">
        <v>300.45999999999998</v>
      </c>
    </row>
    <row r="667" spans="1:8" outlineLevel="2" x14ac:dyDescent="0.3">
      <c r="A667" s="40">
        <v>20253</v>
      </c>
      <c r="B667" t="s">
        <v>66</v>
      </c>
      <c r="C667" t="s">
        <v>67</v>
      </c>
      <c r="D667" t="s">
        <v>68</v>
      </c>
      <c r="E667" t="s">
        <v>403</v>
      </c>
      <c r="F667" s="14">
        <v>455</v>
      </c>
      <c r="G667" s="14">
        <v>495</v>
      </c>
      <c r="H667" s="48">
        <v>159.78000000000003</v>
      </c>
    </row>
    <row r="668" spans="1:8" outlineLevel="2" x14ac:dyDescent="0.3">
      <c r="A668" s="40">
        <v>20253</v>
      </c>
      <c r="B668" t="s">
        <v>66</v>
      </c>
      <c r="C668" t="s">
        <v>67</v>
      </c>
      <c r="D668" t="s">
        <v>68</v>
      </c>
      <c r="E668" t="s">
        <v>404</v>
      </c>
      <c r="F668" s="14">
        <v>182</v>
      </c>
      <c r="G668" s="14">
        <v>192</v>
      </c>
      <c r="H668" s="48">
        <v>71.410000000000025</v>
      </c>
    </row>
    <row r="669" spans="1:8" outlineLevel="2" x14ac:dyDescent="0.3">
      <c r="A669" s="40">
        <v>20253</v>
      </c>
      <c r="B669" t="s">
        <v>69</v>
      </c>
      <c r="C669" t="s">
        <v>70</v>
      </c>
      <c r="D669" t="s">
        <v>71</v>
      </c>
      <c r="E669">
        <v>-18</v>
      </c>
      <c r="F669" s="14">
        <v>91</v>
      </c>
      <c r="G669" s="14">
        <v>95</v>
      </c>
      <c r="H669" s="48">
        <v>6.1000000000000014</v>
      </c>
    </row>
    <row r="670" spans="1:8" outlineLevel="2" x14ac:dyDescent="0.3">
      <c r="A670" s="40">
        <v>20253</v>
      </c>
      <c r="B670" t="s">
        <v>69</v>
      </c>
      <c r="C670" t="s">
        <v>70</v>
      </c>
      <c r="D670" t="s">
        <v>71</v>
      </c>
      <c r="E670" t="s">
        <v>117</v>
      </c>
      <c r="F670" s="14">
        <v>627</v>
      </c>
      <c r="G670" s="14">
        <v>767</v>
      </c>
      <c r="H670" s="48">
        <v>95.460000000000022</v>
      </c>
    </row>
    <row r="671" spans="1:8" outlineLevel="2" x14ac:dyDescent="0.3">
      <c r="A671" s="40">
        <v>20253</v>
      </c>
      <c r="B671" t="s">
        <v>69</v>
      </c>
      <c r="C671" t="s">
        <v>70</v>
      </c>
      <c r="D671" t="s">
        <v>71</v>
      </c>
      <c r="E671" t="s">
        <v>118</v>
      </c>
      <c r="F671" s="14">
        <v>2898</v>
      </c>
      <c r="G671" s="14">
        <v>3817</v>
      </c>
      <c r="H671" s="48">
        <v>593.13000000000022</v>
      </c>
    </row>
    <row r="672" spans="1:8" outlineLevel="2" x14ac:dyDescent="0.3">
      <c r="A672" s="40">
        <v>20253</v>
      </c>
      <c r="B672" t="s">
        <v>69</v>
      </c>
      <c r="C672" t="s">
        <v>70</v>
      </c>
      <c r="D672" t="s">
        <v>71</v>
      </c>
      <c r="E672" t="s">
        <v>119</v>
      </c>
      <c r="F672" s="14">
        <v>2151</v>
      </c>
      <c r="G672" s="14">
        <v>2999</v>
      </c>
      <c r="H672" s="48">
        <v>506.12999999999994</v>
      </c>
    </row>
    <row r="673" spans="1:8" outlineLevel="2" x14ac:dyDescent="0.3">
      <c r="A673" s="40">
        <v>20253</v>
      </c>
      <c r="B673" t="s">
        <v>69</v>
      </c>
      <c r="C673" t="s">
        <v>70</v>
      </c>
      <c r="D673" t="s">
        <v>71</v>
      </c>
      <c r="E673" t="s">
        <v>120</v>
      </c>
      <c r="F673" s="14">
        <v>1401</v>
      </c>
      <c r="G673" s="14">
        <v>1937</v>
      </c>
      <c r="H673" s="48">
        <v>371.17000000000007</v>
      </c>
    </row>
    <row r="674" spans="1:8" outlineLevel="2" x14ac:dyDescent="0.3">
      <c r="A674" s="40">
        <v>20253</v>
      </c>
      <c r="B674" t="s">
        <v>69</v>
      </c>
      <c r="C674" t="s">
        <v>70</v>
      </c>
      <c r="D674" t="s">
        <v>71</v>
      </c>
      <c r="E674" t="s">
        <v>121</v>
      </c>
      <c r="F674" s="14">
        <v>1138</v>
      </c>
      <c r="G674" s="14">
        <v>1589</v>
      </c>
      <c r="H674" s="48">
        <v>322.20999999999998</v>
      </c>
    </row>
    <row r="675" spans="1:8" outlineLevel="2" x14ac:dyDescent="0.3">
      <c r="A675" s="40">
        <v>20253</v>
      </c>
      <c r="B675" t="s">
        <v>69</v>
      </c>
      <c r="C675" t="s">
        <v>70</v>
      </c>
      <c r="D675" t="s">
        <v>71</v>
      </c>
      <c r="E675" t="s">
        <v>122</v>
      </c>
      <c r="F675" s="14">
        <v>942</v>
      </c>
      <c r="G675" s="14">
        <v>1285</v>
      </c>
      <c r="H675" s="48">
        <v>269.76000000000005</v>
      </c>
    </row>
    <row r="676" spans="1:8" outlineLevel="2" x14ac:dyDescent="0.3">
      <c r="A676" s="40">
        <v>20253</v>
      </c>
      <c r="B676" t="s">
        <v>69</v>
      </c>
      <c r="C676" t="s">
        <v>70</v>
      </c>
      <c r="D676" t="s">
        <v>71</v>
      </c>
      <c r="E676" t="s">
        <v>123</v>
      </c>
      <c r="F676" s="14">
        <v>813</v>
      </c>
      <c r="G676" s="14">
        <v>1187</v>
      </c>
      <c r="H676" s="48">
        <v>240.38</v>
      </c>
    </row>
    <row r="677" spans="1:8" outlineLevel="2" x14ac:dyDescent="0.3">
      <c r="A677" s="40">
        <v>20253</v>
      </c>
      <c r="B677" t="s">
        <v>69</v>
      </c>
      <c r="C677" t="s">
        <v>70</v>
      </c>
      <c r="D677" t="s">
        <v>71</v>
      </c>
      <c r="E677" t="s">
        <v>124</v>
      </c>
      <c r="F677" s="14">
        <v>678</v>
      </c>
      <c r="G677" s="14">
        <v>979</v>
      </c>
      <c r="H677" s="48">
        <v>204.88000000000008</v>
      </c>
    </row>
    <row r="678" spans="1:8" outlineLevel="2" x14ac:dyDescent="0.3">
      <c r="A678" s="40">
        <v>20253</v>
      </c>
      <c r="B678" t="s">
        <v>69</v>
      </c>
      <c r="C678" t="s">
        <v>70</v>
      </c>
      <c r="D678" t="s">
        <v>71</v>
      </c>
      <c r="E678" t="s">
        <v>125</v>
      </c>
      <c r="F678" s="14">
        <v>539</v>
      </c>
      <c r="G678" s="14">
        <v>792</v>
      </c>
      <c r="H678" s="48">
        <v>164.88000000000002</v>
      </c>
    </row>
    <row r="679" spans="1:8" outlineLevel="2" x14ac:dyDescent="0.3">
      <c r="A679" s="40">
        <v>20253</v>
      </c>
      <c r="B679" t="s">
        <v>69</v>
      </c>
      <c r="C679" t="s">
        <v>70</v>
      </c>
      <c r="D679" t="s">
        <v>71</v>
      </c>
      <c r="E679" t="s">
        <v>126</v>
      </c>
      <c r="F679" s="14">
        <v>319</v>
      </c>
      <c r="G679" s="14">
        <v>407</v>
      </c>
      <c r="H679" s="48">
        <v>84.79</v>
      </c>
    </row>
    <row r="680" spans="1:8" outlineLevel="2" x14ac:dyDescent="0.3">
      <c r="A680" s="40">
        <v>20253</v>
      </c>
      <c r="B680" t="s">
        <v>69</v>
      </c>
      <c r="C680" t="s">
        <v>70</v>
      </c>
      <c r="D680" t="s">
        <v>71</v>
      </c>
      <c r="E680" t="s">
        <v>403</v>
      </c>
      <c r="F680" s="14">
        <v>68</v>
      </c>
      <c r="G680" s="14">
        <v>86</v>
      </c>
      <c r="H680" s="48">
        <v>9.6399999999999988</v>
      </c>
    </row>
    <row r="681" spans="1:8" outlineLevel="2" x14ac:dyDescent="0.3">
      <c r="A681" s="40">
        <v>20253</v>
      </c>
      <c r="B681" t="s">
        <v>69</v>
      </c>
      <c r="C681" t="s">
        <v>70</v>
      </c>
      <c r="D681" t="s">
        <v>71</v>
      </c>
      <c r="E681" t="s">
        <v>404</v>
      </c>
      <c r="F681" s="14">
        <v>15</v>
      </c>
      <c r="G681" s="14">
        <v>22</v>
      </c>
      <c r="H681" s="48">
        <v>2.8600000000000003</v>
      </c>
    </row>
    <row r="682" spans="1:8" outlineLevel="2" x14ac:dyDescent="0.3">
      <c r="A682" s="40">
        <v>20253</v>
      </c>
      <c r="B682" t="s">
        <v>72</v>
      </c>
      <c r="C682" t="s">
        <v>378</v>
      </c>
      <c r="D682" t="s">
        <v>379</v>
      </c>
      <c r="E682">
        <v>-18</v>
      </c>
      <c r="F682" s="14">
        <v>3</v>
      </c>
      <c r="G682" s="14">
        <v>3</v>
      </c>
      <c r="H682" s="48">
        <v>0.04</v>
      </c>
    </row>
    <row r="683" spans="1:8" outlineLevel="2" x14ac:dyDescent="0.3">
      <c r="A683" s="40">
        <v>20253</v>
      </c>
      <c r="B683" t="s">
        <v>72</v>
      </c>
      <c r="C683" t="s">
        <v>378</v>
      </c>
      <c r="D683" t="s">
        <v>379</v>
      </c>
      <c r="E683" t="s">
        <v>117</v>
      </c>
      <c r="F683" s="14">
        <v>14</v>
      </c>
      <c r="G683" s="14">
        <v>17</v>
      </c>
      <c r="H683" s="48">
        <v>1.43</v>
      </c>
    </row>
    <row r="684" spans="1:8" outlineLevel="2" x14ac:dyDescent="0.3">
      <c r="A684" s="40">
        <v>20253</v>
      </c>
      <c r="B684" t="s">
        <v>72</v>
      </c>
      <c r="C684" t="s">
        <v>378</v>
      </c>
      <c r="D684" t="s">
        <v>379</v>
      </c>
      <c r="E684" t="s">
        <v>118</v>
      </c>
      <c r="F684" s="14">
        <v>304</v>
      </c>
      <c r="G684" s="14">
        <v>362</v>
      </c>
      <c r="H684" s="48">
        <v>101.44999999999999</v>
      </c>
    </row>
    <row r="685" spans="1:8" outlineLevel="2" x14ac:dyDescent="0.3">
      <c r="A685" s="40">
        <v>20253</v>
      </c>
      <c r="B685" t="s">
        <v>72</v>
      </c>
      <c r="C685" t="s">
        <v>378</v>
      </c>
      <c r="D685" t="s">
        <v>379</v>
      </c>
      <c r="E685" t="s">
        <v>119</v>
      </c>
      <c r="F685" s="14">
        <v>552</v>
      </c>
      <c r="G685" s="14">
        <v>727</v>
      </c>
      <c r="H685" s="48">
        <v>231.31999999999994</v>
      </c>
    </row>
    <row r="686" spans="1:8" outlineLevel="2" x14ac:dyDescent="0.3">
      <c r="A686" s="40">
        <v>20253</v>
      </c>
      <c r="B686" t="s">
        <v>72</v>
      </c>
      <c r="C686" t="s">
        <v>378</v>
      </c>
      <c r="D686" t="s">
        <v>379</v>
      </c>
      <c r="E686" t="s">
        <v>120</v>
      </c>
      <c r="F686" s="14">
        <v>257</v>
      </c>
      <c r="G686" s="14">
        <v>356</v>
      </c>
      <c r="H686" s="48">
        <v>105.12999999999998</v>
      </c>
    </row>
    <row r="687" spans="1:8" outlineLevel="2" x14ac:dyDescent="0.3">
      <c r="A687" s="40">
        <v>20253</v>
      </c>
      <c r="B687" t="s">
        <v>72</v>
      </c>
      <c r="C687" t="s">
        <v>378</v>
      </c>
      <c r="D687" t="s">
        <v>379</v>
      </c>
      <c r="E687" t="s">
        <v>121</v>
      </c>
      <c r="F687" s="14">
        <v>186</v>
      </c>
      <c r="G687" s="14">
        <v>263</v>
      </c>
      <c r="H687" s="48">
        <v>74.969999999999985</v>
      </c>
    </row>
    <row r="688" spans="1:8" outlineLevel="2" x14ac:dyDescent="0.3">
      <c r="A688" s="40">
        <v>20253</v>
      </c>
      <c r="B688" t="s">
        <v>72</v>
      </c>
      <c r="C688" t="s">
        <v>378</v>
      </c>
      <c r="D688" t="s">
        <v>379</v>
      </c>
      <c r="E688" t="s">
        <v>122</v>
      </c>
      <c r="F688" s="14">
        <v>166</v>
      </c>
      <c r="G688" s="14">
        <v>222</v>
      </c>
      <c r="H688" s="48">
        <v>62.660000000000018</v>
      </c>
    </row>
    <row r="689" spans="1:8" outlineLevel="2" x14ac:dyDescent="0.3">
      <c r="A689" s="40">
        <v>20253</v>
      </c>
      <c r="B689" t="s">
        <v>72</v>
      </c>
      <c r="C689" t="s">
        <v>378</v>
      </c>
      <c r="D689" t="s">
        <v>379</v>
      </c>
      <c r="E689" t="s">
        <v>123</v>
      </c>
      <c r="F689" s="14">
        <v>112</v>
      </c>
      <c r="G689" s="14">
        <v>171</v>
      </c>
      <c r="H689" s="48">
        <v>33.790000000000006</v>
      </c>
    </row>
    <row r="690" spans="1:8" outlineLevel="2" x14ac:dyDescent="0.3">
      <c r="A690" s="40">
        <v>20253</v>
      </c>
      <c r="B690" t="s">
        <v>72</v>
      </c>
      <c r="C690" t="s">
        <v>378</v>
      </c>
      <c r="D690" t="s">
        <v>379</v>
      </c>
      <c r="E690" t="s">
        <v>124</v>
      </c>
      <c r="F690" s="14">
        <v>84</v>
      </c>
      <c r="G690" s="14">
        <v>110</v>
      </c>
      <c r="H690" s="48">
        <v>28.400000000000002</v>
      </c>
    </row>
    <row r="691" spans="1:8" outlineLevel="2" x14ac:dyDescent="0.3">
      <c r="A691" s="40">
        <v>20253</v>
      </c>
      <c r="B691" t="s">
        <v>72</v>
      </c>
      <c r="C691" t="s">
        <v>378</v>
      </c>
      <c r="D691" t="s">
        <v>379</v>
      </c>
      <c r="E691" t="s">
        <v>125</v>
      </c>
      <c r="F691" s="14">
        <v>75</v>
      </c>
      <c r="G691" s="14">
        <v>102</v>
      </c>
      <c r="H691" s="48">
        <v>20.49</v>
      </c>
    </row>
    <row r="692" spans="1:8" outlineLevel="2" x14ac:dyDescent="0.3">
      <c r="A692" s="40">
        <v>20253</v>
      </c>
      <c r="B692" t="s">
        <v>72</v>
      </c>
      <c r="C692" t="s">
        <v>378</v>
      </c>
      <c r="D692" t="s">
        <v>379</v>
      </c>
      <c r="E692" t="s">
        <v>126</v>
      </c>
      <c r="F692" s="14">
        <v>42</v>
      </c>
      <c r="G692" s="14">
        <v>62</v>
      </c>
      <c r="H692" s="48">
        <v>9.7900000000000009</v>
      </c>
    </row>
    <row r="693" spans="1:8" outlineLevel="2" x14ac:dyDescent="0.3">
      <c r="A693" s="40">
        <v>20253</v>
      </c>
      <c r="B693" t="s">
        <v>72</v>
      </c>
      <c r="C693" t="s">
        <v>378</v>
      </c>
      <c r="D693" t="s">
        <v>379</v>
      </c>
      <c r="E693" t="s">
        <v>403</v>
      </c>
      <c r="F693" s="14">
        <v>34</v>
      </c>
      <c r="G693" s="14">
        <v>38</v>
      </c>
      <c r="H693" s="48">
        <v>6.3999999999999995</v>
      </c>
    </row>
    <row r="694" spans="1:8" outlineLevel="2" x14ac:dyDescent="0.3">
      <c r="A694" s="40">
        <v>20253</v>
      </c>
      <c r="B694" t="s">
        <v>72</v>
      </c>
      <c r="C694" t="s">
        <v>378</v>
      </c>
      <c r="D694" t="s">
        <v>379</v>
      </c>
      <c r="E694" t="s">
        <v>404</v>
      </c>
      <c r="F694" s="14">
        <v>8</v>
      </c>
      <c r="G694" s="14">
        <v>9</v>
      </c>
      <c r="H694" s="48">
        <v>1.55</v>
      </c>
    </row>
    <row r="695" spans="1:8" outlineLevel="2" x14ac:dyDescent="0.3">
      <c r="A695" s="40">
        <v>20253</v>
      </c>
      <c r="B695" t="s">
        <v>75</v>
      </c>
      <c r="C695" t="s">
        <v>380</v>
      </c>
      <c r="D695" t="s">
        <v>381</v>
      </c>
      <c r="E695" t="s">
        <v>117</v>
      </c>
      <c r="F695" s="14">
        <v>9</v>
      </c>
      <c r="G695" s="14">
        <v>9</v>
      </c>
      <c r="H695" s="48">
        <v>3.9799999999999995</v>
      </c>
    </row>
    <row r="696" spans="1:8" outlineLevel="2" x14ac:dyDescent="0.3">
      <c r="A696" s="40">
        <v>20253</v>
      </c>
      <c r="B696" t="s">
        <v>75</v>
      </c>
      <c r="C696" t="s">
        <v>380</v>
      </c>
      <c r="D696" t="s">
        <v>381</v>
      </c>
      <c r="E696" t="s">
        <v>118</v>
      </c>
      <c r="F696" s="14">
        <v>184</v>
      </c>
      <c r="G696" s="14">
        <v>201</v>
      </c>
      <c r="H696" s="48">
        <v>101.03000000000002</v>
      </c>
    </row>
    <row r="697" spans="1:8" outlineLevel="2" x14ac:dyDescent="0.3">
      <c r="A697" s="40">
        <v>20253</v>
      </c>
      <c r="B697" t="s">
        <v>75</v>
      </c>
      <c r="C697" t="s">
        <v>380</v>
      </c>
      <c r="D697" t="s">
        <v>381</v>
      </c>
      <c r="E697" t="s">
        <v>119</v>
      </c>
      <c r="F697" s="14">
        <v>262</v>
      </c>
      <c r="G697" s="14">
        <v>281</v>
      </c>
      <c r="H697" s="48">
        <v>145.92999999999998</v>
      </c>
    </row>
    <row r="698" spans="1:8" outlineLevel="2" x14ac:dyDescent="0.3">
      <c r="A698" s="40">
        <v>20253</v>
      </c>
      <c r="B698" t="s">
        <v>75</v>
      </c>
      <c r="C698" t="s">
        <v>380</v>
      </c>
      <c r="D698" t="s">
        <v>381</v>
      </c>
      <c r="E698" t="s">
        <v>120</v>
      </c>
      <c r="F698" s="14">
        <v>135</v>
      </c>
      <c r="G698" s="14">
        <v>150</v>
      </c>
      <c r="H698" s="48">
        <v>70.070000000000007</v>
      </c>
    </row>
    <row r="699" spans="1:8" outlineLevel="2" x14ac:dyDescent="0.3">
      <c r="A699" s="40">
        <v>20253</v>
      </c>
      <c r="B699" t="s">
        <v>75</v>
      </c>
      <c r="C699" t="s">
        <v>380</v>
      </c>
      <c r="D699" t="s">
        <v>381</v>
      </c>
      <c r="E699" t="s">
        <v>121</v>
      </c>
      <c r="F699" s="14">
        <v>63</v>
      </c>
      <c r="G699" s="14">
        <v>72</v>
      </c>
      <c r="H699" s="48">
        <v>34.54</v>
      </c>
    </row>
    <row r="700" spans="1:8" outlineLevel="2" x14ac:dyDescent="0.3">
      <c r="A700" s="40">
        <v>20253</v>
      </c>
      <c r="B700" t="s">
        <v>75</v>
      </c>
      <c r="C700" t="s">
        <v>380</v>
      </c>
      <c r="D700" t="s">
        <v>381</v>
      </c>
      <c r="E700" t="s">
        <v>122</v>
      </c>
      <c r="F700" s="14">
        <v>62</v>
      </c>
      <c r="G700" s="14">
        <v>70</v>
      </c>
      <c r="H700" s="48">
        <v>34.940000000000012</v>
      </c>
    </row>
    <row r="701" spans="1:8" outlineLevel="2" x14ac:dyDescent="0.3">
      <c r="A701" s="40">
        <v>20253</v>
      </c>
      <c r="B701" t="s">
        <v>75</v>
      </c>
      <c r="C701" t="s">
        <v>380</v>
      </c>
      <c r="D701" t="s">
        <v>381</v>
      </c>
      <c r="E701" t="s">
        <v>123</v>
      </c>
      <c r="F701" s="14">
        <v>41</v>
      </c>
      <c r="G701" s="14">
        <v>49</v>
      </c>
      <c r="H701" s="48">
        <v>21.980000000000004</v>
      </c>
    </row>
    <row r="702" spans="1:8" outlineLevel="2" x14ac:dyDescent="0.3">
      <c r="A702" s="40">
        <v>20253</v>
      </c>
      <c r="B702" t="s">
        <v>75</v>
      </c>
      <c r="C702" t="s">
        <v>380</v>
      </c>
      <c r="D702" t="s">
        <v>381</v>
      </c>
      <c r="E702" t="s">
        <v>124</v>
      </c>
      <c r="F702" s="14">
        <v>23</v>
      </c>
      <c r="G702" s="14">
        <v>28</v>
      </c>
      <c r="H702" s="48">
        <v>12.13</v>
      </c>
    </row>
    <row r="703" spans="1:8" outlineLevel="2" x14ac:dyDescent="0.3">
      <c r="A703" s="40">
        <v>20253</v>
      </c>
      <c r="B703" t="s">
        <v>75</v>
      </c>
      <c r="C703" t="s">
        <v>380</v>
      </c>
      <c r="D703" t="s">
        <v>381</v>
      </c>
      <c r="E703" t="s">
        <v>125</v>
      </c>
      <c r="F703" s="14">
        <v>17</v>
      </c>
      <c r="G703" s="14">
        <v>18</v>
      </c>
      <c r="H703" s="48">
        <v>7.3999999999999995</v>
      </c>
    </row>
    <row r="704" spans="1:8" outlineLevel="2" x14ac:dyDescent="0.3">
      <c r="A704" s="40">
        <v>20253</v>
      </c>
      <c r="B704" t="s">
        <v>75</v>
      </c>
      <c r="C704" t="s">
        <v>380</v>
      </c>
      <c r="D704" t="s">
        <v>381</v>
      </c>
      <c r="E704" t="s">
        <v>126</v>
      </c>
      <c r="F704" s="14">
        <v>21</v>
      </c>
      <c r="G704" s="14">
        <v>22</v>
      </c>
      <c r="H704" s="48">
        <v>7.1400000000000006</v>
      </c>
    </row>
    <row r="705" spans="1:8" outlineLevel="2" x14ac:dyDescent="0.3">
      <c r="A705" s="40">
        <v>20253</v>
      </c>
      <c r="B705" t="s">
        <v>75</v>
      </c>
      <c r="C705" t="s">
        <v>380</v>
      </c>
      <c r="D705" t="s">
        <v>381</v>
      </c>
      <c r="E705" t="s">
        <v>403</v>
      </c>
      <c r="F705" s="14">
        <v>13</v>
      </c>
      <c r="G705" s="14">
        <v>15</v>
      </c>
      <c r="H705" s="48">
        <v>4.47</v>
      </c>
    </row>
    <row r="706" spans="1:8" outlineLevel="2" x14ac:dyDescent="0.3">
      <c r="A706" s="40">
        <v>20253</v>
      </c>
      <c r="B706" t="s">
        <v>75</v>
      </c>
      <c r="C706" t="s">
        <v>380</v>
      </c>
      <c r="D706" t="s">
        <v>381</v>
      </c>
      <c r="E706" t="s">
        <v>404</v>
      </c>
      <c r="F706" s="14">
        <v>5</v>
      </c>
      <c r="G706" s="14">
        <v>5</v>
      </c>
      <c r="H706" s="48">
        <v>1.26</v>
      </c>
    </row>
    <row r="707" spans="1:8" outlineLevel="2" x14ac:dyDescent="0.3">
      <c r="A707" s="40">
        <v>20253</v>
      </c>
      <c r="B707" t="s">
        <v>78</v>
      </c>
      <c r="C707" t="s">
        <v>76</v>
      </c>
      <c r="D707" t="s">
        <v>382</v>
      </c>
      <c r="E707">
        <v>-18</v>
      </c>
      <c r="F707" s="14">
        <v>8</v>
      </c>
      <c r="G707" s="14">
        <v>8</v>
      </c>
      <c r="H707" s="48">
        <v>0.43</v>
      </c>
    </row>
    <row r="708" spans="1:8" outlineLevel="2" x14ac:dyDescent="0.3">
      <c r="A708" s="40">
        <v>20253</v>
      </c>
      <c r="B708" t="s">
        <v>78</v>
      </c>
      <c r="C708" t="s">
        <v>76</v>
      </c>
      <c r="D708" t="s">
        <v>382</v>
      </c>
      <c r="E708" t="s">
        <v>117</v>
      </c>
      <c r="F708" s="14">
        <v>20</v>
      </c>
      <c r="G708" s="14">
        <v>22</v>
      </c>
      <c r="H708" s="48">
        <v>4.71</v>
      </c>
    </row>
    <row r="709" spans="1:8" outlineLevel="2" x14ac:dyDescent="0.3">
      <c r="A709" s="40">
        <v>20253</v>
      </c>
      <c r="B709" t="s">
        <v>78</v>
      </c>
      <c r="C709" t="s">
        <v>76</v>
      </c>
      <c r="D709" t="s">
        <v>382</v>
      </c>
      <c r="E709" t="s">
        <v>118</v>
      </c>
      <c r="F709" s="14">
        <v>209</v>
      </c>
      <c r="G709" s="14">
        <v>221</v>
      </c>
      <c r="H709" s="48">
        <v>103.23999999999998</v>
      </c>
    </row>
    <row r="710" spans="1:8" outlineLevel="2" x14ac:dyDescent="0.3">
      <c r="A710" s="40">
        <v>20253</v>
      </c>
      <c r="B710" t="s">
        <v>78</v>
      </c>
      <c r="C710" t="s">
        <v>76</v>
      </c>
      <c r="D710" t="s">
        <v>382</v>
      </c>
      <c r="E710" t="s">
        <v>119</v>
      </c>
      <c r="F710" s="14">
        <v>268</v>
      </c>
      <c r="G710" s="14">
        <v>278</v>
      </c>
      <c r="H710" s="48">
        <v>174.17000000000002</v>
      </c>
    </row>
    <row r="711" spans="1:8" outlineLevel="2" x14ac:dyDescent="0.3">
      <c r="A711" s="40">
        <v>20253</v>
      </c>
      <c r="B711" t="s">
        <v>78</v>
      </c>
      <c r="C711" t="s">
        <v>76</v>
      </c>
      <c r="D711" t="s">
        <v>382</v>
      </c>
      <c r="E711" t="s">
        <v>120</v>
      </c>
      <c r="F711" s="14">
        <v>142</v>
      </c>
      <c r="G711" s="14">
        <v>155</v>
      </c>
      <c r="H711" s="48">
        <v>92.350000000000009</v>
      </c>
    </row>
    <row r="712" spans="1:8" outlineLevel="2" x14ac:dyDescent="0.3">
      <c r="A712" s="40">
        <v>20253</v>
      </c>
      <c r="B712" t="s">
        <v>78</v>
      </c>
      <c r="C712" t="s">
        <v>76</v>
      </c>
      <c r="D712" t="s">
        <v>382</v>
      </c>
      <c r="E712" t="s">
        <v>121</v>
      </c>
      <c r="F712" s="14">
        <v>57</v>
      </c>
      <c r="G712" s="14">
        <v>65</v>
      </c>
      <c r="H712" s="48">
        <v>35.169999999999995</v>
      </c>
    </row>
    <row r="713" spans="1:8" outlineLevel="2" x14ac:dyDescent="0.3">
      <c r="A713" s="40">
        <v>20253</v>
      </c>
      <c r="B713" t="s">
        <v>78</v>
      </c>
      <c r="C713" t="s">
        <v>76</v>
      </c>
      <c r="D713" t="s">
        <v>382</v>
      </c>
      <c r="E713" t="s">
        <v>122</v>
      </c>
      <c r="F713" s="14">
        <v>71</v>
      </c>
      <c r="G713" s="14">
        <v>77</v>
      </c>
      <c r="H713" s="48">
        <v>39.139999999999993</v>
      </c>
    </row>
    <row r="714" spans="1:8" outlineLevel="2" x14ac:dyDescent="0.3">
      <c r="A714" s="40">
        <v>20253</v>
      </c>
      <c r="B714" t="s">
        <v>78</v>
      </c>
      <c r="C714" t="s">
        <v>76</v>
      </c>
      <c r="D714" t="s">
        <v>382</v>
      </c>
      <c r="E714" t="s">
        <v>123</v>
      </c>
      <c r="F714" s="14">
        <v>63</v>
      </c>
      <c r="G714" s="14">
        <v>66</v>
      </c>
      <c r="H714" s="48">
        <v>33.370000000000005</v>
      </c>
    </row>
    <row r="715" spans="1:8" outlineLevel="2" x14ac:dyDescent="0.3">
      <c r="A715" s="40">
        <v>20253</v>
      </c>
      <c r="B715" t="s">
        <v>78</v>
      </c>
      <c r="C715" t="s">
        <v>76</v>
      </c>
      <c r="D715" t="s">
        <v>382</v>
      </c>
      <c r="E715" t="s">
        <v>124</v>
      </c>
      <c r="F715" s="14">
        <v>48</v>
      </c>
      <c r="G715" s="14">
        <v>61</v>
      </c>
      <c r="H715" s="48">
        <v>27.230000000000004</v>
      </c>
    </row>
    <row r="716" spans="1:8" outlineLevel="2" x14ac:dyDescent="0.3">
      <c r="A716" s="40">
        <v>20253</v>
      </c>
      <c r="B716" t="s">
        <v>78</v>
      </c>
      <c r="C716" t="s">
        <v>76</v>
      </c>
      <c r="D716" t="s">
        <v>382</v>
      </c>
      <c r="E716" t="s">
        <v>125</v>
      </c>
      <c r="F716" s="14">
        <v>47</v>
      </c>
      <c r="G716" s="14">
        <v>52</v>
      </c>
      <c r="H716" s="48">
        <v>24.060000000000002</v>
      </c>
    </row>
    <row r="717" spans="1:8" outlineLevel="2" x14ac:dyDescent="0.3">
      <c r="A717" s="40">
        <v>20253</v>
      </c>
      <c r="B717" t="s">
        <v>78</v>
      </c>
      <c r="C717" t="s">
        <v>76</v>
      </c>
      <c r="D717" t="s">
        <v>382</v>
      </c>
      <c r="E717" t="s">
        <v>126</v>
      </c>
      <c r="F717" s="14">
        <v>36</v>
      </c>
      <c r="G717" s="14">
        <v>38</v>
      </c>
      <c r="H717" s="48">
        <v>14.85</v>
      </c>
    </row>
    <row r="718" spans="1:8" outlineLevel="2" x14ac:dyDescent="0.3">
      <c r="A718" s="40">
        <v>20253</v>
      </c>
      <c r="B718" t="s">
        <v>78</v>
      </c>
      <c r="C718" t="s">
        <v>76</v>
      </c>
      <c r="D718" t="s">
        <v>382</v>
      </c>
      <c r="E718" t="s">
        <v>403</v>
      </c>
      <c r="F718" s="14">
        <v>21</v>
      </c>
      <c r="G718" s="14">
        <v>22</v>
      </c>
      <c r="H718" s="48">
        <v>5.71</v>
      </c>
    </row>
    <row r="719" spans="1:8" outlineLevel="2" x14ac:dyDescent="0.3">
      <c r="A719" s="40">
        <v>20253</v>
      </c>
      <c r="B719" t="s">
        <v>78</v>
      </c>
      <c r="C719" t="s">
        <v>76</v>
      </c>
      <c r="D719" t="s">
        <v>382</v>
      </c>
      <c r="E719" t="s">
        <v>404</v>
      </c>
      <c r="F719" s="14">
        <v>8</v>
      </c>
      <c r="G719" s="14">
        <v>9</v>
      </c>
      <c r="H719" s="48">
        <v>2.7</v>
      </c>
    </row>
    <row r="720" spans="1:8" outlineLevel="2" x14ac:dyDescent="0.3">
      <c r="A720" s="40">
        <v>20253</v>
      </c>
      <c r="B720" t="s">
        <v>81</v>
      </c>
      <c r="C720" t="s">
        <v>79</v>
      </c>
      <c r="D720" t="s">
        <v>80</v>
      </c>
      <c r="E720">
        <v>-18</v>
      </c>
      <c r="F720" s="14">
        <v>2</v>
      </c>
      <c r="G720" s="14">
        <v>2</v>
      </c>
      <c r="H720" s="48">
        <v>9.0000000000000011E-2</v>
      </c>
    </row>
    <row r="721" spans="1:8" outlineLevel="2" x14ac:dyDescent="0.3">
      <c r="A721" s="40">
        <v>20253</v>
      </c>
      <c r="B721" t="s">
        <v>81</v>
      </c>
      <c r="C721" t="s">
        <v>79</v>
      </c>
      <c r="D721" t="s">
        <v>80</v>
      </c>
      <c r="E721" t="s">
        <v>117</v>
      </c>
      <c r="F721" s="14">
        <v>9</v>
      </c>
      <c r="G721" s="14">
        <v>12</v>
      </c>
      <c r="H721" s="48">
        <v>2.92</v>
      </c>
    </row>
    <row r="722" spans="1:8" outlineLevel="2" x14ac:dyDescent="0.3">
      <c r="A722" s="40">
        <v>20253</v>
      </c>
      <c r="B722" t="s">
        <v>81</v>
      </c>
      <c r="C722" t="s">
        <v>79</v>
      </c>
      <c r="D722" t="s">
        <v>80</v>
      </c>
      <c r="E722" t="s">
        <v>118</v>
      </c>
      <c r="F722" s="14">
        <v>82</v>
      </c>
      <c r="G722" s="14">
        <v>94</v>
      </c>
      <c r="H722" s="48">
        <v>29.26</v>
      </c>
    </row>
    <row r="723" spans="1:8" outlineLevel="2" x14ac:dyDescent="0.3">
      <c r="A723" s="40">
        <v>20253</v>
      </c>
      <c r="B723" t="s">
        <v>81</v>
      </c>
      <c r="C723" t="s">
        <v>79</v>
      </c>
      <c r="D723" t="s">
        <v>80</v>
      </c>
      <c r="E723" t="s">
        <v>119</v>
      </c>
      <c r="F723" s="14">
        <v>96</v>
      </c>
      <c r="G723" s="14">
        <v>117</v>
      </c>
      <c r="H723" s="48">
        <v>44.809999999999995</v>
      </c>
    </row>
    <row r="724" spans="1:8" outlineLevel="2" x14ac:dyDescent="0.3">
      <c r="A724" s="40">
        <v>20253</v>
      </c>
      <c r="B724" t="s">
        <v>81</v>
      </c>
      <c r="C724" t="s">
        <v>79</v>
      </c>
      <c r="D724" t="s">
        <v>80</v>
      </c>
      <c r="E724" t="s">
        <v>120</v>
      </c>
      <c r="F724" s="14">
        <v>64</v>
      </c>
      <c r="G724" s="14">
        <v>70</v>
      </c>
      <c r="H724" s="48">
        <v>24.72</v>
      </c>
    </row>
    <row r="725" spans="1:8" outlineLevel="2" x14ac:dyDescent="0.3">
      <c r="A725" s="40">
        <v>20253</v>
      </c>
      <c r="B725" t="s">
        <v>81</v>
      </c>
      <c r="C725" t="s">
        <v>79</v>
      </c>
      <c r="D725" t="s">
        <v>80</v>
      </c>
      <c r="E725" t="s">
        <v>121</v>
      </c>
      <c r="F725" s="14">
        <v>51</v>
      </c>
      <c r="G725" s="14">
        <v>63</v>
      </c>
      <c r="H725" s="48">
        <v>17.720000000000002</v>
      </c>
    </row>
    <row r="726" spans="1:8" outlineLevel="2" x14ac:dyDescent="0.3">
      <c r="A726" s="40">
        <v>20253</v>
      </c>
      <c r="B726" t="s">
        <v>81</v>
      </c>
      <c r="C726" t="s">
        <v>79</v>
      </c>
      <c r="D726" t="s">
        <v>80</v>
      </c>
      <c r="E726" t="s">
        <v>122</v>
      </c>
      <c r="F726" s="14">
        <v>49</v>
      </c>
      <c r="G726" s="14">
        <v>56</v>
      </c>
      <c r="H726" s="48">
        <v>18.62</v>
      </c>
    </row>
    <row r="727" spans="1:8" outlineLevel="2" x14ac:dyDescent="0.3">
      <c r="A727" s="40">
        <v>20253</v>
      </c>
      <c r="B727" t="s">
        <v>81</v>
      </c>
      <c r="C727" t="s">
        <v>79</v>
      </c>
      <c r="D727" t="s">
        <v>80</v>
      </c>
      <c r="E727" t="s">
        <v>123</v>
      </c>
      <c r="F727" s="14">
        <v>43</v>
      </c>
      <c r="G727" s="14">
        <v>52</v>
      </c>
      <c r="H727" s="48">
        <v>17.600000000000001</v>
      </c>
    </row>
    <row r="728" spans="1:8" outlineLevel="2" x14ac:dyDescent="0.3">
      <c r="A728" s="40">
        <v>20253</v>
      </c>
      <c r="B728" t="s">
        <v>81</v>
      </c>
      <c r="C728" t="s">
        <v>79</v>
      </c>
      <c r="D728" t="s">
        <v>80</v>
      </c>
      <c r="E728" t="s">
        <v>124</v>
      </c>
      <c r="F728" s="14">
        <v>33</v>
      </c>
      <c r="G728" s="14">
        <v>43</v>
      </c>
      <c r="H728" s="48">
        <v>10.429999999999998</v>
      </c>
    </row>
    <row r="729" spans="1:8" outlineLevel="2" x14ac:dyDescent="0.3">
      <c r="A729" s="40">
        <v>20253</v>
      </c>
      <c r="B729" t="s">
        <v>81</v>
      </c>
      <c r="C729" t="s">
        <v>79</v>
      </c>
      <c r="D729" t="s">
        <v>80</v>
      </c>
      <c r="E729" t="s">
        <v>125</v>
      </c>
      <c r="F729" s="14">
        <v>28</v>
      </c>
      <c r="G729" s="14">
        <v>30</v>
      </c>
      <c r="H729" s="48">
        <v>9.85</v>
      </c>
    </row>
    <row r="730" spans="1:8" outlineLevel="2" x14ac:dyDescent="0.3">
      <c r="A730" s="40">
        <v>20253</v>
      </c>
      <c r="B730" t="s">
        <v>81</v>
      </c>
      <c r="C730" t="s">
        <v>79</v>
      </c>
      <c r="D730" t="s">
        <v>80</v>
      </c>
      <c r="E730" t="s">
        <v>126</v>
      </c>
      <c r="F730" s="14">
        <v>17</v>
      </c>
      <c r="G730" s="14">
        <v>21</v>
      </c>
      <c r="H730" s="48">
        <v>4.43</v>
      </c>
    </row>
    <row r="731" spans="1:8" outlineLevel="2" x14ac:dyDescent="0.3">
      <c r="A731" s="40">
        <v>20253</v>
      </c>
      <c r="B731" t="s">
        <v>81</v>
      </c>
      <c r="C731" t="s">
        <v>79</v>
      </c>
      <c r="D731" t="s">
        <v>80</v>
      </c>
      <c r="E731" t="s">
        <v>403</v>
      </c>
      <c r="F731" s="14">
        <v>14</v>
      </c>
      <c r="G731" s="14">
        <v>14</v>
      </c>
      <c r="H731" s="48">
        <v>3.12</v>
      </c>
    </row>
    <row r="732" spans="1:8" outlineLevel="2" x14ac:dyDescent="0.3">
      <c r="A732" s="40">
        <v>20253</v>
      </c>
      <c r="B732" t="s">
        <v>81</v>
      </c>
      <c r="C732" t="s">
        <v>79</v>
      </c>
      <c r="D732" t="s">
        <v>80</v>
      </c>
      <c r="E732" t="s">
        <v>404</v>
      </c>
      <c r="F732" s="14">
        <v>8</v>
      </c>
      <c r="G732" s="14">
        <v>9</v>
      </c>
      <c r="H732" s="48">
        <v>1.78</v>
      </c>
    </row>
    <row r="733" spans="1:8" outlineLevel="2" x14ac:dyDescent="0.3">
      <c r="A733" s="40">
        <v>20253</v>
      </c>
      <c r="B733" t="s">
        <v>84</v>
      </c>
      <c r="C733" t="s">
        <v>383</v>
      </c>
      <c r="D733" t="s">
        <v>83</v>
      </c>
      <c r="E733">
        <v>-18</v>
      </c>
      <c r="F733" s="14">
        <v>15</v>
      </c>
      <c r="G733" s="14">
        <v>15</v>
      </c>
      <c r="H733" s="48">
        <v>1.83</v>
      </c>
    </row>
    <row r="734" spans="1:8" outlineLevel="2" x14ac:dyDescent="0.3">
      <c r="A734" s="40">
        <v>20253</v>
      </c>
      <c r="B734" t="s">
        <v>84</v>
      </c>
      <c r="C734" t="s">
        <v>383</v>
      </c>
      <c r="D734" t="s">
        <v>83</v>
      </c>
      <c r="E734" t="s">
        <v>117</v>
      </c>
      <c r="F734" s="14">
        <v>175</v>
      </c>
      <c r="G734" s="14">
        <v>196</v>
      </c>
      <c r="H734" s="48">
        <v>42.86</v>
      </c>
    </row>
    <row r="735" spans="1:8" outlineLevel="2" x14ac:dyDescent="0.3">
      <c r="A735" s="40">
        <v>20253</v>
      </c>
      <c r="B735" t="s">
        <v>84</v>
      </c>
      <c r="C735" t="s">
        <v>383</v>
      </c>
      <c r="D735" t="s">
        <v>83</v>
      </c>
      <c r="E735" t="s">
        <v>118</v>
      </c>
      <c r="F735" s="14">
        <v>1092</v>
      </c>
      <c r="G735" s="14">
        <v>1258</v>
      </c>
      <c r="H735" s="48">
        <v>405.84000000000003</v>
      </c>
    </row>
    <row r="736" spans="1:8" outlineLevel="2" x14ac:dyDescent="0.3">
      <c r="A736" s="40">
        <v>20253</v>
      </c>
      <c r="B736" t="s">
        <v>84</v>
      </c>
      <c r="C736" t="s">
        <v>383</v>
      </c>
      <c r="D736" t="s">
        <v>83</v>
      </c>
      <c r="E736" t="s">
        <v>119</v>
      </c>
      <c r="F736" s="14">
        <v>1093</v>
      </c>
      <c r="G736" s="14">
        <v>1253</v>
      </c>
      <c r="H736" s="48">
        <v>501.78</v>
      </c>
    </row>
    <row r="737" spans="1:8" outlineLevel="2" x14ac:dyDescent="0.3">
      <c r="A737" s="40">
        <v>20253</v>
      </c>
      <c r="B737" t="s">
        <v>84</v>
      </c>
      <c r="C737" t="s">
        <v>383</v>
      </c>
      <c r="D737" t="s">
        <v>83</v>
      </c>
      <c r="E737" t="s">
        <v>120</v>
      </c>
      <c r="F737" s="14">
        <v>615</v>
      </c>
      <c r="G737" s="14">
        <v>720</v>
      </c>
      <c r="H737" s="48">
        <v>285.47999999999985</v>
      </c>
    </row>
    <row r="738" spans="1:8" outlineLevel="2" x14ac:dyDescent="0.3">
      <c r="A738" s="40">
        <v>20253</v>
      </c>
      <c r="B738" t="s">
        <v>84</v>
      </c>
      <c r="C738" t="s">
        <v>383</v>
      </c>
      <c r="D738" t="s">
        <v>83</v>
      </c>
      <c r="E738" t="s">
        <v>121</v>
      </c>
      <c r="F738" s="14">
        <v>473</v>
      </c>
      <c r="G738" s="14">
        <v>558</v>
      </c>
      <c r="H738" s="48">
        <v>212.28</v>
      </c>
    </row>
    <row r="739" spans="1:8" outlineLevel="2" x14ac:dyDescent="0.3">
      <c r="A739" s="40">
        <v>20253</v>
      </c>
      <c r="B739" t="s">
        <v>84</v>
      </c>
      <c r="C739" t="s">
        <v>383</v>
      </c>
      <c r="D739" t="s">
        <v>83</v>
      </c>
      <c r="E739" t="s">
        <v>122</v>
      </c>
      <c r="F739" s="14">
        <v>356</v>
      </c>
      <c r="G739" s="14">
        <v>425</v>
      </c>
      <c r="H739" s="48">
        <v>175.56999999999994</v>
      </c>
    </row>
    <row r="740" spans="1:8" outlineLevel="2" x14ac:dyDescent="0.3">
      <c r="A740" s="40">
        <v>20253</v>
      </c>
      <c r="B740" t="s">
        <v>84</v>
      </c>
      <c r="C740" t="s">
        <v>383</v>
      </c>
      <c r="D740" t="s">
        <v>83</v>
      </c>
      <c r="E740" t="s">
        <v>123</v>
      </c>
      <c r="F740" s="14">
        <v>305</v>
      </c>
      <c r="G740" s="14">
        <v>358</v>
      </c>
      <c r="H740" s="48">
        <v>133.29999999999995</v>
      </c>
    </row>
    <row r="741" spans="1:8" outlineLevel="2" x14ac:dyDescent="0.3">
      <c r="A741" s="40">
        <v>20253</v>
      </c>
      <c r="B741" t="s">
        <v>84</v>
      </c>
      <c r="C741" t="s">
        <v>383</v>
      </c>
      <c r="D741" t="s">
        <v>83</v>
      </c>
      <c r="E741" t="s">
        <v>124</v>
      </c>
      <c r="F741" s="14">
        <v>262</v>
      </c>
      <c r="G741" s="14">
        <v>302</v>
      </c>
      <c r="H741" s="48">
        <v>118.54999999999998</v>
      </c>
    </row>
    <row r="742" spans="1:8" outlineLevel="2" x14ac:dyDescent="0.3">
      <c r="A742" s="40">
        <v>20253</v>
      </c>
      <c r="B742" t="s">
        <v>84</v>
      </c>
      <c r="C742" t="s">
        <v>383</v>
      </c>
      <c r="D742" t="s">
        <v>83</v>
      </c>
      <c r="E742" t="s">
        <v>125</v>
      </c>
      <c r="F742" s="14">
        <v>236</v>
      </c>
      <c r="G742" s="14">
        <v>277</v>
      </c>
      <c r="H742" s="48">
        <v>92.94</v>
      </c>
    </row>
    <row r="743" spans="1:8" outlineLevel="2" x14ac:dyDescent="0.3">
      <c r="A743" s="40">
        <v>20253</v>
      </c>
      <c r="B743" t="s">
        <v>84</v>
      </c>
      <c r="C743" t="s">
        <v>383</v>
      </c>
      <c r="D743" t="s">
        <v>83</v>
      </c>
      <c r="E743" t="s">
        <v>126</v>
      </c>
      <c r="F743" s="14">
        <v>151</v>
      </c>
      <c r="G743" s="14">
        <v>177</v>
      </c>
      <c r="H743" s="48">
        <v>44.449999999999996</v>
      </c>
    </row>
    <row r="744" spans="1:8" outlineLevel="2" x14ac:dyDescent="0.3">
      <c r="A744" s="40">
        <v>20253</v>
      </c>
      <c r="B744" t="s">
        <v>84</v>
      </c>
      <c r="C744" t="s">
        <v>383</v>
      </c>
      <c r="D744" t="s">
        <v>83</v>
      </c>
      <c r="E744" t="s">
        <v>403</v>
      </c>
      <c r="F744" s="14">
        <v>169</v>
      </c>
      <c r="G744" s="14">
        <v>178</v>
      </c>
      <c r="H744" s="48">
        <v>40.880000000000003</v>
      </c>
    </row>
    <row r="745" spans="1:8" outlineLevel="2" x14ac:dyDescent="0.3">
      <c r="A745" s="40">
        <v>20253</v>
      </c>
      <c r="B745" t="s">
        <v>84</v>
      </c>
      <c r="C745" t="s">
        <v>383</v>
      </c>
      <c r="D745" t="s">
        <v>83</v>
      </c>
      <c r="E745" t="s">
        <v>404</v>
      </c>
      <c r="F745" s="14">
        <v>89</v>
      </c>
      <c r="G745" s="14">
        <v>92</v>
      </c>
      <c r="H745" s="48">
        <v>13.84</v>
      </c>
    </row>
    <row r="746" spans="1:8" outlineLevel="2" x14ac:dyDescent="0.3">
      <c r="A746" s="40">
        <v>20253</v>
      </c>
      <c r="B746" t="s">
        <v>87</v>
      </c>
      <c r="C746" t="s">
        <v>85</v>
      </c>
      <c r="D746" t="s">
        <v>384</v>
      </c>
      <c r="E746">
        <v>-18</v>
      </c>
      <c r="F746" s="14">
        <v>79</v>
      </c>
      <c r="G746" s="14">
        <v>85</v>
      </c>
      <c r="H746" s="48">
        <v>6.8900000000000006</v>
      </c>
    </row>
    <row r="747" spans="1:8" outlineLevel="2" x14ac:dyDescent="0.3">
      <c r="A747" s="40">
        <v>20253</v>
      </c>
      <c r="B747" t="s">
        <v>87</v>
      </c>
      <c r="C747" t="s">
        <v>85</v>
      </c>
      <c r="D747" t="s">
        <v>384</v>
      </c>
      <c r="E747" t="s">
        <v>117</v>
      </c>
      <c r="F747" s="14">
        <v>616</v>
      </c>
      <c r="G747" s="14">
        <v>724</v>
      </c>
      <c r="H747" s="48">
        <v>146.85000000000008</v>
      </c>
    </row>
    <row r="748" spans="1:8" outlineLevel="2" x14ac:dyDescent="0.3">
      <c r="A748" s="40">
        <v>20253</v>
      </c>
      <c r="B748" t="s">
        <v>87</v>
      </c>
      <c r="C748" t="s">
        <v>85</v>
      </c>
      <c r="D748" t="s">
        <v>384</v>
      </c>
      <c r="E748" t="s">
        <v>118</v>
      </c>
      <c r="F748" s="14">
        <v>3906</v>
      </c>
      <c r="G748" s="14">
        <v>4608</v>
      </c>
      <c r="H748" s="48">
        <v>1361.6099999999997</v>
      </c>
    </row>
    <row r="749" spans="1:8" outlineLevel="2" x14ac:dyDescent="0.3">
      <c r="A749" s="40">
        <v>20253</v>
      </c>
      <c r="B749" t="s">
        <v>87</v>
      </c>
      <c r="C749" t="s">
        <v>85</v>
      </c>
      <c r="D749" t="s">
        <v>384</v>
      </c>
      <c r="E749" t="s">
        <v>119</v>
      </c>
      <c r="F749" s="14">
        <v>3646</v>
      </c>
      <c r="G749" s="14">
        <v>4243</v>
      </c>
      <c r="H749" s="48">
        <v>1454.3200000000002</v>
      </c>
    </row>
    <row r="750" spans="1:8" outlineLevel="2" x14ac:dyDescent="0.3">
      <c r="A750" s="40">
        <v>20253</v>
      </c>
      <c r="B750" t="s">
        <v>87</v>
      </c>
      <c r="C750" t="s">
        <v>85</v>
      </c>
      <c r="D750" t="s">
        <v>384</v>
      </c>
      <c r="E750" t="s">
        <v>120</v>
      </c>
      <c r="F750" s="14">
        <v>2379</v>
      </c>
      <c r="G750" s="14">
        <v>2800</v>
      </c>
      <c r="H750" s="48">
        <v>950.49999999999966</v>
      </c>
    </row>
    <row r="751" spans="1:8" outlineLevel="2" x14ac:dyDescent="0.3">
      <c r="A751" s="40">
        <v>20253</v>
      </c>
      <c r="B751" t="s">
        <v>87</v>
      </c>
      <c r="C751" t="s">
        <v>85</v>
      </c>
      <c r="D751" t="s">
        <v>384</v>
      </c>
      <c r="E751" t="s">
        <v>121</v>
      </c>
      <c r="F751" s="14">
        <v>2006</v>
      </c>
      <c r="G751" s="14">
        <v>2324</v>
      </c>
      <c r="H751" s="48">
        <v>789.76000000000022</v>
      </c>
    </row>
    <row r="752" spans="1:8" outlineLevel="2" x14ac:dyDescent="0.3">
      <c r="A752" s="40">
        <v>20253</v>
      </c>
      <c r="B752" t="s">
        <v>87</v>
      </c>
      <c r="C752" t="s">
        <v>85</v>
      </c>
      <c r="D752" t="s">
        <v>384</v>
      </c>
      <c r="E752" t="s">
        <v>122</v>
      </c>
      <c r="F752" s="14">
        <v>1748</v>
      </c>
      <c r="G752" s="14">
        <v>2064</v>
      </c>
      <c r="H752" s="48">
        <v>638.73999999999967</v>
      </c>
    </row>
    <row r="753" spans="1:8" outlineLevel="2" x14ac:dyDescent="0.3">
      <c r="A753" s="40">
        <v>20253</v>
      </c>
      <c r="B753" t="s">
        <v>87</v>
      </c>
      <c r="C753" t="s">
        <v>85</v>
      </c>
      <c r="D753" t="s">
        <v>384</v>
      </c>
      <c r="E753" t="s">
        <v>123</v>
      </c>
      <c r="F753" s="14">
        <v>1568</v>
      </c>
      <c r="G753" s="14">
        <v>1813</v>
      </c>
      <c r="H753" s="48">
        <v>568.06999999999994</v>
      </c>
    </row>
    <row r="754" spans="1:8" outlineLevel="2" x14ac:dyDescent="0.3">
      <c r="A754" s="40">
        <v>20253</v>
      </c>
      <c r="B754" t="s">
        <v>87</v>
      </c>
      <c r="C754" t="s">
        <v>85</v>
      </c>
      <c r="D754" t="s">
        <v>384</v>
      </c>
      <c r="E754" t="s">
        <v>124</v>
      </c>
      <c r="F754" s="14">
        <v>1158</v>
      </c>
      <c r="G754" s="14">
        <v>1357</v>
      </c>
      <c r="H754" s="48">
        <v>452.37999999999988</v>
      </c>
    </row>
    <row r="755" spans="1:8" outlineLevel="2" x14ac:dyDescent="0.3">
      <c r="A755" s="40">
        <v>20253</v>
      </c>
      <c r="B755" t="s">
        <v>87</v>
      </c>
      <c r="C755" t="s">
        <v>85</v>
      </c>
      <c r="D755" t="s">
        <v>384</v>
      </c>
      <c r="E755" t="s">
        <v>125</v>
      </c>
      <c r="F755" s="14">
        <v>787</v>
      </c>
      <c r="G755" s="14">
        <v>920</v>
      </c>
      <c r="H755" s="48">
        <v>302.95000000000005</v>
      </c>
    </row>
    <row r="756" spans="1:8" outlineLevel="2" x14ac:dyDescent="0.3">
      <c r="A756" s="40">
        <v>20253</v>
      </c>
      <c r="B756" t="s">
        <v>87</v>
      </c>
      <c r="C756" t="s">
        <v>85</v>
      </c>
      <c r="D756" t="s">
        <v>384</v>
      </c>
      <c r="E756" t="s">
        <v>126</v>
      </c>
      <c r="F756" s="14">
        <v>406</v>
      </c>
      <c r="G756" s="14">
        <v>473</v>
      </c>
      <c r="H756" s="48">
        <v>138.66000000000003</v>
      </c>
    </row>
    <row r="757" spans="1:8" outlineLevel="2" x14ac:dyDescent="0.3">
      <c r="A757" s="40">
        <v>20253</v>
      </c>
      <c r="B757" t="s">
        <v>87</v>
      </c>
      <c r="C757" t="s">
        <v>85</v>
      </c>
      <c r="D757" t="s">
        <v>384</v>
      </c>
      <c r="E757" t="s">
        <v>403</v>
      </c>
      <c r="F757" s="14">
        <v>239</v>
      </c>
      <c r="G757" s="14">
        <v>260</v>
      </c>
      <c r="H757" s="48">
        <v>60.829999999999991</v>
      </c>
    </row>
    <row r="758" spans="1:8" outlineLevel="2" x14ac:dyDescent="0.3">
      <c r="A758" s="40">
        <v>20253</v>
      </c>
      <c r="B758" t="s">
        <v>87</v>
      </c>
      <c r="C758" t="s">
        <v>85</v>
      </c>
      <c r="D758" t="s">
        <v>384</v>
      </c>
      <c r="E758" t="s">
        <v>404</v>
      </c>
      <c r="F758" s="14">
        <v>99</v>
      </c>
      <c r="G758" s="14">
        <v>112</v>
      </c>
      <c r="H758" s="48">
        <v>23.82</v>
      </c>
    </row>
    <row r="759" spans="1:8" outlineLevel="2" x14ac:dyDescent="0.3">
      <c r="A759" s="40">
        <v>20253</v>
      </c>
      <c r="B759" t="s">
        <v>90</v>
      </c>
      <c r="C759" t="s">
        <v>88</v>
      </c>
      <c r="D759" t="s">
        <v>385</v>
      </c>
      <c r="E759">
        <v>-18</v>
      </c>
      <c r="F759" s="14">
        <v>13</v>
      </c>
      <c r="G759" s="14">
        <v>13</v>
      </c>
      <c r="H759" s="48">
        <v>0.47000000000000003</v>
      </c>
    </row>
    <row r="760" spans="1:8" outlineLevel="2" x14ac:dyDescent="0.3">
      <c r="A760" s="40">
        <v>20253</v>
      </c>
      <c r="B760" t="s">
        <v>90</v>
      </c>
      <c r="C760" t="s">
        <v>88</v>
      </c>
      <c r="D760" t="s">
        <v>385</v>
      </c>
      <c r="E760" t="s">
        <v>117</v>
      </c>
      <c r="F760" s="14">
        <v>28</v>
      </c>
      <c r="G760" s="14">
        <v>29</v>
      </c>
      <c r="H760" s="48">
        <v>3.8899999999999997</v>
      </c>
    </row>
    <row r="761" spans="1:8" outlineLevel="2" x14ac:dyDescent="0.3">
      <c r="A761" s="40">
        <v>20253</v>
      </c>
      <c r="B761" t="s">
        <v>90</v>
      </c>
      <c r="C761" t="s">
        <v>88</v>
      </c>
      <c r="D761" t="s">
        <v>385</v>
      </c>
      <c r="E761" t="s">
        <v>118</v>
      </c>
      <c r="F761" s="14">
        <v>182</v>
      </c>
      <c r="G761" s="14">
        <v>264</v>
      </c>
      <c r="H761" s="48">
        <v>53.519999999999996</v>
      </c>
    </row>
    <row r="762" spans="1:8" outlineLevel="2" x14ac:dyDescent="0.3">
      <c r="A762" s="40">
        <v>20253</v>
      </c>
      <c r="B762" t="s">
        <v>90</v>
      </c>
      <c r="C762" t="s">
        <v>88</v>
      </c>
      <c r="D762" t="s">
        <v>385</v>
      </c>
      <c r="E762" t="s">
        <v>119</v>
      </c>
      <c r="F762" s="14">
        <v>242</v>
      </c>
      <c r="G762" s="14">
        <v>396</v>
      </c>
      <c r="H762" s="48">
        <v>102.34999999999998</v>
      </c>
    </row>
    <row r="763" spans="1:8" outlineLevel="2" x14ac:dyDescent="0.3">
      <c r="A763" s="40">
        <v>20253</v>
      </c>
      <c r="B763" t="s">
        <v>90</v>
      </c>
      <c r="C763" t="s">
        <v>88</v>
      </c>
      <c r="D763" t="s">
        <v>385</v>
      </c>
      <c r="E763" t="s">
        <v>120</v>
      </c>
      <c r="F763" s="14">
        <v>205</v>
      </c>
      <c r="G763" s="14">
        <v>430</v>
      </c>
      <c r="H763" s="48">
        <v>70.260000000000005</v>
      </c>
    </row>
    <row r="764" spans="1:8" outlineLevel="2" x14ac:dyDescent="0.3">
      <c r="A764" s="40">
        <v>20253</v>
      </c>
      <c r="B764" t="s">
        <v>90</v>
      </c>
      <c r="C764" t="s">
        <v>88</v>
      </c>
      <c r="D764" t="s">
        <v>385</v>
      </c>
      <c r="E764" t="s">
        <v>121</v>
      </c>
      <c r="F764" s="14">
        <v>167</v>
      </c>
      <c r="G764" s="14">
        <v>385</v>
      </c>
      <c r="H764" s="48">
        <v>45.879999999999981</v>
      </c>
    </row>
    <row r="765" spans="1:8" outlineLevel="2" x14ac:dyDescent="0.3">
      <c r="A765" s="40">
        <v>20253</v>
      </c>
      <c r="B765" t="s">
        <v>90</v>
      </c>
      <c r="C765" t="s">
        <v>88</v>
      </c>
      <c r="D765" t="s">
        <v>385</v>
      </c>
      <c r="E765" t="s">
        <v>122</v>
      </c>
      <c r="F765" s="14">
        <v>178</v>
      </c>
      <c r="G765" s="14">
        <v>435</v>
      </c>
      <c r="H765" s="48">
        <v>50.689999999999991</v>
      </c>
    </row>
    <row r="766" spans="1:8" outlineLevel="2" x14ac:dyDescent="0.3">
      <c r="A766" s="40">
        <v>20253</v>
      </c>
      <c r="B766" t="s">
        <v>90</v>
      </c>
      <c r="C766" t="s">
        <v>88</v>
      </c>
      <c r="D766" t="s">
        <v>385</v>
      </c>
      <c r="E766" t="s">
        <v>123</v>
      </c>
      <c r="F766" s="14">
        <v>192</v>
      </c>
      <c r="G766" s="14">
        <v>456</v>
      </c>
      <c r="H766" s="48">
        <v>51.429999999999993</v>
      </c>
    </row>
    <row r="767" spans="1:8" outlineLevel="2" x14ac:dyDescent="0.3">
      <c r="A767" s="40">
        <v>20253</v>
      </c>
      <c r="B767" t="s">
        <v>90</v>
      </c>
      <c r="C767" t="s">
        <v>88</v>
      </c>
      <c r="D767" t="s">
        <v>385</v>
      </c>
      <c r="E767" t="s">
        <v>124</v>
      </c>
      <c r="F767" s="14">
        <v>147</v>
      </c>
      <c r="G767" s="14">
        <v>342</v>
      </c>
      <c r="H767" s="48">
        <v>39.569999999999993</v>
      </c>
    </row>
    <row r="768" spans="1:8" outlineLevel="2" x14ac:dyDescent="0.3">
      <c r="A768" s="40">
        <v>20253</v>
      </c>
      <c r="B768" t="s">
        <v>90</v>
      </c>
      <c r="C768" t="s">
        <v>88</v>
      </c>
      <c r="D768" t="s">
        <v>385</v>
      </c>
      <c r="E768" t="s">
        <v>125</v>
      </c>
      <c r="F768" s="14">
        <v>94</v>
      </c>
      <c r="G768" s="14">
        <v>220</v>
      </c>
      <c r="H768" s="48">
        <v>29.890000000000004</v>
      </c>
    </row>
    <row r="769" spans="1:8" outlineLevel="2" x14ac:dyDescent="0.3">
      <c r="A769" s="40">
        <v>20253</v>
      </c>
      <c r="B769" t="s">
        <v>90</v>
      </c>
      <c r="C769" t="s">
        <v>88</v>
      </c>
      <c r="D769" t="s">
        <v>385</v>
      </c>
      <c r="E769" t="s">
        <v>126</v>
      </c>
      <c r="F769" s="14">
        <v>70</v>
      </c>
      <c r="G769" s="14">
        <v>146</v>
      </c>
      <c r="H769" s="48">
        <v>23.57</v>
      </c>
    </row>
    <row r="770" spans="1:8" outlineLevel="2" x14ac:dyDescent="0.3">
      <c r="A770" s="40">
        <v>20253</v>
      </c>
      <c r="B770" t="s">
        <v>90</v>
      </c>
      <c r="C770" t="s">
        <v>88</v>
      </c>
      <c r="D770" t="s">
        <v>385</v>
      </c>
      <c r="E770" t="s">
        <v>403</v>
      </c>
      <c r="F770" s="14">
        <v>72</v>
      </c>
      <c r="G770" s="14">
        <v>124</v>
      </c>
      <c r="H770" s="48">
        <v>18.270000000000003</v>
      </c>
    </row>
    <row r="771" spans="1:8" outlineLevel="2" x14ac:dyDescent="0.3">
      <c r="A771" s="40">
        <v>20253</v>
      </c>
      <c r="B771" t="s">
        <v>90</v>
      </c>
      <c r="C771" t="s">
        <v>88</v>
      </c>
      <c r="D771" t="s">
        <v>385</v>
      </c>
      <c r="E771" t="s">
        <v>404</v>
      </c>
      <c r="F771" s="14">
        <v>21</v>
      </c>
      <c r="G771" s="14">
        <v>34</v>
      </c>
      <c r="H771" s="48">
        <v>2.92</v>
      </c>
    </row>
    <row r="772" spans="1:8" outlineLevel="2" x14ac:dyDescent="0.3">
      <c r="A772" s="40">
        <v>20253</v>
      </c>
      <c r="B772" t="s">
        <v>93</v>
      </c>
      <c r="C772" t="s">
        <v>91</v>
      </c>
      <c r="D772" t="s">
        <v>92</v>
      </c>
      <c r="E772">
        <v>-18</v>
      </c>
      <c r="F772" s="14">
        <v>6</v>
      </c>
      <c r="G772" s="14">
        <v>6</v>
      </c>
      <c r="H772" s="48">
        <v>0.47</v>
      </c>
    </row>
    <row r="773" spans="1:8" outlineLevel="2" x14ac:dyDescent="0.3">
      <c r="A773" s="40">
        <v>20253</v>
      </c>
      <c r="B773" t="s">
        <v>93</v>
      </c>
      <c r="C773" t="s">
        <v>91</v>
      </c>
      <c r="D773" t="s">
        <v>92</v>
      </c>
      <c r="E773" t="s">
        <v>117</v>
      </c>
      <c r="F773" s="14">
        <v>16</v>
      </c>
      <c r="G773" s="14">
        <v>16</v>
      </c>
      <c r="H773" s="48">
        <v>1.19</v>
      </c>
    </row>
    <row r="774" spans="1:8" outlineLevel="2" x14ac:dyDescent="0.3">
      <c r="A774" s="40">
        <v>20253</v>
      </c>
      <c r="B774" t="s">
        <v>93</v>
      </c>
      <c r="C774" t="s">
        <v>91</v>
      </c>
      <c r="D774" t="s">
        <v>92</v>
      </c>
      <c r="E774" t="s">
        <v>118</v>
      </c>
      <c r="F774" s="14">
        <v>128</v>
      </c>
      <c r="G774" s="14">
        <v>156</v>
      </c>
      <c r="H774" s="48">
        <v>18.41</v>
      </c>
    </row>
    <row r="775" spans="1:8" outlineLevel="2" x14ac:dyDescent="0.3">
      <c r="A775" s="40">
        <v>20253</v>
      </c>
      <c r="B775" t="s">
        <v>93</v>
      </c>
      <c r="C775" t="s">
        <v>91</v>
      </c>
      <c r="D775" t="s">
        <v>92</v>
      </c>
      <c r="E775" t="s">
        <v>119</v>
      </c>
      <c r="F775" s="14">
        <v>185</v>
      </c>
      <c r="G775" s="14">
        <v>208</v>
      </c>
      <c r="H775" s="48">
        <v>27.75</v>
      </c>
    </row>
    <row r="776" spans="1:8" outlineLevel="2" x14ac:dyDescent="0.3">
      <c r="A776" s="40">
        <v>20253</v>
      </c>
      <c r="B776" t="s">
        <v>93</v>
      </c>
      <c r="C776" t="s">
        <v>91</v>
      </c>
      <c r="D776" t="s">
        <v>92</v>
      </c>
      <c r="E776" t="s">
        <v>120</v>
      </c>
      <c r="F776" s="14">
        <v>127</v>
      </c>
      <c r="G776" s="14">
        <v>143</v>
      </c>
      <c r="H776" s="48">
        <v>19.710000000000004</v>
      </c>
    </row>
    <row r="777" spans="1:8" outlineLevel="2" x14ac:dyDescent="0.3">
      <c r="A777" s="40">
        <v>20253</v>
      </c>
      <c r="B777" t="s">
        <v>93</v>
      </c>
      <c r="C777" t="s">
        <v>91</v>
      </c>
      <c r="D777" t="s">
        <v>92</v>
      </c>
      <c r="E777" t="s">
        <v>121</v>
      </c>
      <c r="F777" s="14">
        <v>106</v>
      </c>
      <c r="G777" s="14">
        <v>119</v>
      </c>
      <c r="H777" s="48">
        <v>18.490000000000002</v>
      </c>
    </row>
    <row r="778" spans="1:8" outlineLevel="2" x14ac:dyDescent="0.3">
      <c r="A778" s="40">
        <v>20253</v>
      </c>
      <c r="B778" t="s">
        <v>93</v>
      </c>
      <c r="C778" t="s">
        <v>91</v>
      </c>
      <c r="D778" t="s">
        <v>92</v>
      </c>
      <c r="E778" t="s">
        <v>122</v>
      </c>
      <c r="F778" s="14">
        <v>81</v>
      </c>
      <c r="G778" s="14">
        <v>89</v>
      </c>
      <c r="H778" s="48">
        <v>11.740000000000002</v>
      </c>
    </row>
    <row r="779" spans="1:8" outlineLevel="2" x14ac:dyDescent="0.3">
      <c r="A779" s="40">
        <v>20253</v>
      </c>
      <c r="B779" t="s">
        <v>93</v>
      </c>
      <c r="C779" t="s">
        <v>91</v>
      </c>
      <c r="D779" t="s">
        <v>92</v>
      </c>
      <c r="E779" t="s">
        <v>123</v>
      </c>
      <c r="F779" s="14">
        <v>72</v>
      </c>
      <c r="G779" s="14">
        <v>82</v>
      </c>
      <c r="H779" s="48">
        <v>7.87</v>
      </c>
    </row>
    <row r="780" spans="1:8" outlineLevel="2" x14ac:dyDescent="0.3">
      <c r="A780" s="40">
        <v>20253</v>
      </c>
      <c r="B780" t="s">
        <v>93</v>
      </c>
      <c r="C780" t="s">
        <v>91</v>
      </c>
      <c r="D780" t="s">
        <v>92</v>
      </c>
      <c r="E780" t="s">
        <v>124</v>
      </c>
      <c r="F780" s="14">
        <v>77</v>
      </c>
      <c r="G780" s="14">
        <v>87</v>
      </c>
      <c r="H780" s="48">
        <v>13.579999999999995</v>
      </c>
    </row>
    <row r="781" spans="1:8" outlineLevel="2" x14ac:dyDescent="0.3">
      <c r="A781" s="40">
        <v>20253</v>
      </c>
      <c r="B781" t="s">
        <v>93</v>
      </c>
      <c r="C781" t="s">
        <v>91</v>
      </c>
      <c r="D781" t="s">
        <v>92</v>
      </c>
      <c r="E781" t="s">
        <v>125</v>
      </c>
      <c r="F781" s="14">
        <v>59</v>
      </c>
      <c r="G781" s="14">
        <v>68</v>
      </c>
      <c r="H781" s="48">
        <v>8.0399999999999991</v>
      </c>
    </row>
    <row r="782" spans="1:8" outlineLevel="2" x14ac:dyDescent="0.3">
      <c r="A782" s="40">
        <v>20253</v>
      </c>
      <c r="B782" t="s">
        <v>93</v>
      </c>
      <c r="C782" t="s">
        <v>91</v>
      </c>
      <c r="D782" t="s">
        <v>92</v>
      </c>
      <c r="E782" t="s">
        <v>126</v>
      </c>
      <c r="F782" s="14">
        <v>43</v>
      </c>
      <c r="G782" s="14">
        <v>51</v>
      </c>
      <c r="H782" s="48">
        <v>7.94</v>
      </c>
    </row>
    <row r="783" spans="1:8" outlineLevel="2" x14ac:dyDescent="0.3">
      <c r="A783" s="40">
        <v>20253</v>
      </c>
      <c r="B783" t="s">
        <v>93</v>
      </c>
      <c r="C783" t="s">
        <v>91</v>
      </c>
      <c r="D783" t="s">
        <v>92</v>
      </c>
      <c r="E783" t="s">
        <v>403</v>
      </c>
      <c r="F783" s="14">
        <v>26</v>
      </c>
      <c r="G783" s="14">
        <v>29</v>
      </c>
      <c r="H783" s="48">
        <v>3.5</v>
      </c>
    </row>
    <row r="784" spans="1:8" outlineLevel="2" x14ac:dyDescent="0.3">
      <c r="A784" s="40">
        <v>20253</v>
      </c>
      <c r="B784" t="s">
        <v>93</v>
      </c>
      <c r="C784" t="s">
        <v>91</v>
      </c>
      <c r="D784" t="s">
        <v>92</v>
      </c>
      <c r="E784" t="s">
        <v>404</v>
      </c>
      <c r="F784" s="14">
        <v>14</v>
      </c>
      <c r="G784" s="14">
        <v>14</v>
      </c>
      <c r="H784" s="48">
        <v>0.96</v>
      </c>
    </row>
    <row r="785" spans="1:8" outlineLevel="2" x14ac:dyDescent="0.3">
      <c r="A785" s="40">
        <v>20253</v>
      </c>
      <c r="B785" t="s">
        <v>96</v>
      </c>
      <c r="C785" t="s">
        <v>94</v>
      </c>
      <c r="D785" t="s">
        <v>386</v>
      </c>
      <c r="E785">
        <v>-18</v>
      </c>
      <c r="F785" s="14">
        <v>9</v>
      </c>
      <c r="G785" s="14">
        <v>9</v>
      </c>
      <c r="H785" s="48">
        <v>0.25</v>
      </c>
    </row>
    <row r="786" spans="1:8" outlineLevel="2" x14ac:dyDescent="0.3">
      <c r="A786" s="40">
        <v>20253</v>
      </c>
      <c r="B786" t="s">
        <v>96</v>
      </c>
      <c r="C786" t="s">
        <v>94</v>
      </c>
      <c r="D786" t="s">
        <v>386</v>
      </c>
      <c r="E786" t="s">
        <v>117</v>
      </c>
      <c r="F786" s="14">
        <v>67</v>
      </c>
      <c r="G786" s="14">
        <v>71</v>
      </c>
      <c r="H786" s="48">
        <v>9.82</v>
      </c>
    </row>
    <row r="787" spans="1:8" outlineLevel="2" x14ac:dyDescent="0.3">
      <c r="A787" s="40">
        <v>20253</v>
      </c>
      <c r="B787" t="s">
        <v>96</v>
      </c>
      <c r="C787" t="s">
        <v>94</v>
      </c>
      <c r="D787" t="s">
        <v>386</v>
      </c>
      <c r="E787" t="s">
        <v>118</v>
      </c>
      <c r="F787" s="14">
        <v>538</v>
      </c>
      <c r="G787" s="14">
        <v>768</v>
      </c>
      <c r="H787" s="48">
        <v>136.18</v>
      </c>
    </row>
    <row r="788" spans="1:8" outlineLevel="2" x14ac:dyDescent="0.3">
      <c r="A788" s="40">
        <v>20253</v>
      </c>
      <c r="B788" t="s">
        <v>96</v>
      </c>
      <c r="C788" t="s">
        <v>94</v>
      </c>
      <c r="D788" t="s">
        <v>386</v>
      </c>
      <c r="E788" t="s">
        <v>119</v>
      </c>
      <c r="F788" s="14">
        <v>1038</v>
      </c>
      <c r="G788" s="14">
        <v>1756</v>
      </c>
      <c r="H788" s="48">
        <v>305.78000000000003</v>
      </c>
    </row>
    <row r="789" spans="1:8" outlineLevel="2" x14ac:dyDescent="0.3">
      <c r="A789" s="40">
        <v>20253</v>
      </c>
      <c r="B789" t="s">
        <v>96</v>
      </c>
      <c r="C789" t="s">
        <v>94</v>
      </c>
      <c r="D789" t="s">
        <v>386</v>
      </c>
      <c r="E789" t="s">
        <v>120</v>
      </c>
      <c r="F789" s="14">
        <v>868</v>
      </c>
      <c r="G789" s="14">
        <v>1472</v>
      </c>
      <c r="H789" s="48">
        <v>222.39999999999995</v>
      </c>
    </row>
    <row r="790" spans="1:8" outlineLevel="2" x14ac:dyDescent="0.3">
      <c r="A790" s="40">
        <v>20253</v>
      </c>
      <c r="B790" t="s">
        <v>96</v>
      </c>
      <c r="C790" t="s">
        <v>94</v>
      </c>
      <c r="D790" t="s">
        <v>386</v>
      </c>
      <c r="E790" t="s">
        <v>121</v>
      </c>
      <c r="F790" s="14">
        <v>831</v>
      </c>
      <c r="G790" s="14">
        <v>1574</v>
      </c>
      <c r="H790" s="48">
        <v>187.10000000000002</v>
      </c>
    </row>
    <row r="791" spans="1:8" outlineLevel="2" x14ac:dyDescent="0.3">
      <c r="A791" s="40">
        <v>20253</v>
      </c>
      <c r="B791" t="s">
        <v>96</v>
      </c>
      <c r="C791" t="s">
        <v>94</v>
      </c>
      <c r="D791" t="s">
        <v>386</v>
      </c>
      <c r="E791" t="s">
        <v>122</v>
      </c>
      <c r="F791" s="14">
        <v>743</v>
      </c>
      <c r="G791" s="14">
        <v>1444</v>
      </c>
      <c r="H791" s="48">
        <v>162.23999999999995</v>
      </c>
    </row>
    <row r="792" spans="1:8" outlineLevel="2" x14ac:dyDescent="0.3">
      <c r="A792" s="40">
        <v>20253</v>
      </c>
      <c r="B792" t="s">
        <v>96</v>
      </c>
      <c r="C792" t="s">
        <v>94</v>
      </c>
      <c r="D792" t="s">
        <v>386</v>
      </c>
      <c r="E792" t="s">
        <v>123</v>
      </c>
      <c r="F792" s="14">
        <v>810</v>
      </c>
      <c r="G792" s="14">
        <v>1562</v>
      </c>
      <c r="H792" s="48">
        <v>186.69</v>
      </c>
    </row>
    <row r="793" spans="1:8" outlineLevel="2" x14ac:dyDescent="0.3">
      <c r="A793" s="40">
        <v>20253</v>
      </c>
      <c r="B793" t="s">
        <v>96</v>
      </c>
      <c r="C793" t="s">
        <v>94</v>
      </c>
      <c r="D793" t="s">
        <v>386</v>
      </c>
      <c r="E793" t="s">
        <v>124</v>
      </c>
      <c r="F793" s="14">
        <v>588</v>
      </c>
      <c r="G793" s="14">
        <v>1164</v>
      </c>
      <c r="H793" s="48">
        <v>147.75000000000006</v>
      </c>
    </row>
    <row r="794" spans="1:8" outlineLevel="2" x14ac:dyDescent="0.3">
      <c r="A794" s="40">
        <v>20253</v>
      </c>
      <c r="B794" t="s">
        <v>96</v>
      </c>
      <c r="C794" t="s">
        <v>94</v>
      </c>
      <c r="D794" t="s">
        <v>386</v>
      </c>
      <c r="E794" t="s">
        <v>125</v>
      </c>
      <c r="F794" s="14">
        <v>404</v>
      </c>
      <c r="G794" s="14">
        <v>788</v>
      </c>
      <c r="H794" s="48">
        <v>104.96</v>
      </c>
    </row>
    <row r="795" spans="1:8" outlineLevel="2" x14ac:dyDescent="0.3">
      <c r="A795" s="40">
        <v>20253</v>
      </c>
      <c r="B795" t="s">
        <v>96</v>
      </c>
      <c r="C795" t="s">
        <v>94</v>
      </c>
      <c r="D795" t="s">
        <v>386</v>
      </c>
      <c r="E795" t="s">
        <v>126</v>
      </c>
      <c r="F795" s="14">
        <v>242</v>
      </c>
      <c r="G795" s="14">
        <v>443</v>
      </c>
      <c r="H795" s="48">
        <v>58.839999999999996</v>
      </c>
    </row>
    <row r="796" spans="1:8" outlineLevel="2" x14ac:dyDescent="0.3">
      <c r="A796" s="40">
        <v>20253</v>
      </c>
      <c r="B796" t="s">
        <v>96</v>
      </c>
      <c r="C796" t="s">
        <v>94</v>
      </c>
      <c r="D796" t="s">
        <v>386</v>
      </c>
      <c r="E796" t="s">
        <v>403</v>
      </c>
      <c r="F796" s="14">
        <v>221</v>
      </c>
      <c r="G796" s="14">
        <v>347</v>
      </c>
      <c r="H796" s="48">
        <v>58.509999999999984</v>
      </c>
    </row>
    <row r="797" spans="1:8" outlineLevel="2" x14ac:dyDescent="0.3">
      <c r="A797" s="40">
        <v>20253</v>
      </c>
      <c r="B797" t="s">
        <v>96</v>
      </c>
      <c r="C797" t="s">
        <v>94</v>
      </c>
      <c r="D797" t="s">
        <v>386</v>
      </c>
      <c r="E797" t="s">
        <v>404</v>
      </c>
      <c r="F797" s="14">
        <v>59</v>
      </c>
      <c r="G797" s="14">
        <v>85</v>
      </c>
      <c r="H797" s="48">
        <v>16.549999999999997</v>
      </c>
    </row>
    <row r="798" spans="1:8" outlineLevel="2" x14ac:dyDescent="0.3">
      <c r="A798" s="40">
        <v>20253</v>
      </c>
      <c r="B798" t="s">
        <v>99</v>
      </c>
      <c r="C798" t="s">
        <v>387</v>
      </c>
      <c r="D798" t="s">
        <v>388</v>
      </c>
      <c r="E798">
        <v>-18</v>
      </c>
      <c r="F798" s="14">
        <v>36</v>
      </c>
      <c r="G798" s="14">
        <v>36</v>
      </c>
      <c r="H798" s="48">
        <v>1.5899999999999999</v>
      </c>
    </row>
    <row r="799" spans="1:8" outlineLevel="2" x14ac:dyDescent="0.3">
      <c r="A799" s="40">
        <v>20253</v>
      </c>
      <c r="B799" t="s">
        <v>99</v>
      </c>
      <c r="C799" t="s">
        <v>387</v>
      </c>
      <c r="D799" t="s">
        <v>388</v>
      </c>
      <c r="E799" t="s">
        <v>117</v>
      </c>
      <c r="F799" s="14">
        <v>178</v>
      </c>
      <c r="G799" s="14">
        <v>209</v>
      </c>
      <c r="H799" s="48">
        <v>27.540000000000006</v>
      </c>
    </row>
    <row r="800" spans="1:8" outlineLevel="2" x14ac:dyDescent="0.3">
      <c r="A800" s="40">
        <v>20253</v>
      </c>
      <c r="B800" t="s">
        <v>99</v>
      </c>
      <c r="C800" t="s">
        <v>387</v>
      </c>
      <c r="D800" t="s">
        <v>388</v>
      </c>
      <c r="E800" t="s">
        <v>118</v>
      </c>
      <c r="F800" s="14">
        <v>998</v>
      </c>
      <c r="G800" s="14">
        <v>1250</v>
      </c>
      <c r="H800" s="48">
        <v>201.39</v>
      </c>
    </row>
    <row r="801" spans="1:8" outlineLevel="2" x14ac:dyDescent="0.3">
      <c r="A801" s="40">
        <v>20253</v>
      </c>
      <c r="B801" t="s">
        <v>99</v>
      </c>
      <c r="C801" t="s">
        <v>387</v>
      </c>
      <c r="D801" t="s">
        <v>388</v>
      </c>
      <c r="E801" t="s">
        <v>119</v>
      </c>
      <c r="F801" s="14">
        <v>969</v>
      </c>
      <c r="G801" s="14">
        <v>1270</v>
      </c>
      <c r="H801" s="48">
        <v>192.11000000000004</v>
      </c>
    </row>
    <row r="802" spans="1:8" outlineLevel="2" x14ac:dyDescent="0.3">
      <c r="A802" s="40">
        <v>20253</v>
      </c>
      <c r="B802" t="s">
        <v>99</v>
      </c>
      <c r="C802" t="s">
        <v>387</v>
      </c>
      <c r="D802" t="s">
        <v>388</v>
      </c>
      <c r="E802" t="s">
        <v>120</v>
      </c>
      <c r="F802" s="14">
        <v>640</v>
      </c>
      <c r="G802" s="14">
        <v>866</v>
      </c>
      <c r="H802" s="48">
        <v>128.71</v>
      </c>
    </row>
    <row r="803" spans="1:8" outlineLevel="2" x14ac:dyDescent="0.3">
      <c r="A803" s="40">
        <v>20253</v>
      </c>
      <c r="B803" t="s">
        <v>99</v>
      </c>
      <c r="C803" t="s">
        <v>387</v>
      </c>
      <c r="D803" t="s">
        <v>388</v>
      </c>
      <c r="E803" t="s">
        <v>121</v>
      </c>
      <c r="F803" s="14">
        <v>421</v>
      </c>
      <c r="G803" s="14">
        <v>564</v>
      </c>
      <c r="H803" s="48">
        <v>88.72</v>
      </c>
    </row>
    <row r="804" spans="1:8" outlineLevel="2" x14ac:dyDescent="0.3">
      <c r="A804" s="40">
        <v>20253</v>
      </c>
      <c r="B804" t="s">
        <v>99</v>
      </c>
      <c r="C804" t="s">
        <v>387</v>
      </c>
      <c r="D804" t="s">
        <v>388</v>
      </c>
      <c r="E804" t="s">
        <v>122</v>
      </c>
      <c r="F804" s="14">
        <v>316</v>
      </c>
      <c r="G804" s="14">
        <v>417</v>
      </c>
      <c r="H804" s="48">
        <v>58.11</v>
      </c>
    </row>
    <row r="805" spans="1:8" outlineLevel="2" x14ac:dyDescent="0.3">
      <c r="A805" s="40">
        <v>20253</v>
      </c>
      <c r="B805" t="s">
        <v>99</v>
      </c>
      <c r="C805" t="s">
        <v>387</v>
      </c>
      <c r="D805" t="s">
        <v>388</v>
      </c>
      <c r="E805" t="s">
        <v>123</v>
      </c>
      <c r="F805" s="14">
        <v>259</v>
      </c>
      <c r="G805" s="14">
        <v>371</v>
      </c>
      <c r="H805" s="48">
        <v>41.06</v>
      </c>
    </row>
    <row r="806" spans="1:8" outlineLevel="2" x14ac:dyDescent="0.3">
      <c r="A806" s="40">
        <v>20253</v>
      </c>
      <c r="B806" t="s">
        <v>99</v>
      </c>
      <c r="C806" t="s">
        <v>387</v>
      </c>
      <c r="D806" t="s">
        <v>388</v>
      </c>
      <c r="E806" t="s">
        <v>124</v>
      </c>
      <c r="F806" s="14">
        <v>183</v>
      </c>
      <c r="G806" s="14">
        <v>246</v>
      </c>
      <c r="H806" s="48">
        <v>35.659999999999997</v>
      </c>
    </row>
    <row r="807" spans="1:8" outlineLevel="2" x14ac:dyDescent="0.3">
      <c r="A807" s="40">
        <v>20253</v>
      </c>
      <c r="B807" t="s">
        <v>99</v>
      </c>
      <c r="C807" t="s">
        <v>387</v>
      </c>
      <c r="D807" t="s">
        <v>388</v>
      </c>
      <c r="E807" t="s">
        <v>125</v>
      </c>
      <c r="F807" s="14">
        <v>153</v>
      </c>
      <c r="G807" s="14">
        <v>198</v>
      </c>
      <c r="H807" s="48">
        <v>27.93</v>
      </c>
    </row>
    <row r="808" spans="1:8" outlineLevel="2" x14ac:dyDescent="0.3">
      <c r="A808" s="40">
        <v>20253</v>
      </c>
      <c r="B808" t="s">
        <v>99</v>
      </c>
      <c r="C808" t="s">
        <v>387</v>
      </c>
      <c r="D808" t="s">
        <v>388</v>
      </c>
      <c r="E808" t="s">
        <v>126</v>
      </c>
      <c r="F808" s="14">
        <v>125</v>
      </c>
      <c r="G808" s="14">
        <v>154</v>
      </c>
      <c r="H808" s="48">
        <v>19.990000000000002</v>
      </c>
    </row>
    <row r="809" spans="1:8" outlineLevel="2" x14ac:dyDescent="0.3">
      <c r="A809" s="40">
        <v>20253</v>
      </c>
      <c r="B809" t="s">
        <v>99</v>
      </c>
      <c r="C809" t="s">
        <v>387</v>
      </c>
      <c r="D809" t="s">
        <v>388</v>
      </c>
      <c r="E809" t="s">
        <v>403</v>
      </c>
      <c r="F809" s="14">
        <v>76</v>
      </c>
      <c r="G809" s="14">
        <v>87</v>
      </c>
      <c r="H809" s="48">
        <v>15.14</v>
      </c>
    </row>
    <row r="810" spans="1:8" outlineLevel="2" x14ac:dyDescent="0.3">
      <c r="A810" s="40">
        <v>20253</v>
      </c>
      <c r="B810" t="s">
        <v>99</v>
      </c>
      <c r="C810" t="s">
        <v>387</v>
      </c>
      <c r="D810" t="s">
        <v>388</v>
      </c>
      <c r="E810" t="s">
        <v>404</v>
      </c>
      <c r="F810" s="14">
        <v>47</v>
      </c>
      <c r="G810" s="14">
        <v>52</v>
      </c>
      <c r="H810" s="48">
        <v>7.5799999999999992</v>
      </c>
    </row>
    <row r="811" spans="1:8" outlineLevel="2" x14ac:dyDescent="0.3">
      <c r="A811" s="40">
        <v>20253</v>
      </c>
      <c r="B811" t="s">
        <v>102</v>
      </c>
      <c r="C811" t="s">
        <v>100</v>
      </c>
      <c r="D811" t="s">
        <v>389</v>
      </c>
      <c r="E811">
        <v>-18</v>
      </c>
      <c r="F811" s="14">
        <v>16</v>
      </c>
      <c r="G811" s="14">
        <v>16</v>
      </c>
      <c r="H811" s="48">
        <v>2.12</v>
      </c>
    </row>
    <row r="812" spans="1:8" outlineLevel="2" x14ac:dyDescent="0.3">
      <c r="A812" s="40">
        <v>20253</v>
      </c>
      <c r="B812" t="s">
        <v>102</v>
      </c>
      <c r="C812" t="s">
        <v>100</v>
      </c>
      <c r="D812" t="s">
        <v>389</v>
      </c>
      <c r="E812" t="s">
        <v>117</v>
      </c>
      <c r="F812" s="14">
        <v>149</v>
      </c>
      <c r="G812" s="14">
        <v>184</v>
      </c>
      <c r="H812" s="48">
        <v>48.38</v>
      </c>
    </row>
    <row r="813" spans="1:8" outlineLevel="2" x14ac:dyDescent="0.3">
      <c r="A813" s="40">
        <v>20253</v>
      </c>
      <c r="B813" t="s">
        <v>102</v>
      </c>
      <c r="C813" t="s">
        <v>100</v>
      </c>
      <c r="D813" t="s">
        <v>389</v>
      </c>
      <c r="E813" t="s">
        <v>118</v>
      </c>
      <c r="F813" s="14">
        <v>645</v>
      </c>
      <c r="G813" s="14">
        <v>762</v>
      </c>
      <c r="H813" s="48">
        <v>230.13000000000002</v>
      </c>
    </row>
    <row r="814" spans="1:8" outlineLevel="2" x14ac:dyDescent="0.3">
      <c r="A814" s="40">
        <v>20253</v>
      </c>
      <c r="B814" t="s">
        <v>102</v>
      </c>
      <c r="C814" t="s">
        <v>100</v>
      </c>
      <c r="D814" t="s">
        <v>389</v>
      </c>
      <c r="E814" t="s">
        <v>119</v>
      </c>
      <c r="F814" s="14">
        <v>562</v>
      </c>
      <c r="G814" s="14">
        <v>682</v>
      </c>
      <c r="H814" s="48">
        <v>218.79</v>
      </c>
    </row>
    <row r="815" spans="1:8" outlineLevel="2" x14ac:dyDescent="0.3">
      <c r="A815" s="40">
        <v>20253</v>
      </c>
      <c r="B815" t="s">
        <v>102</v>
      </c>
      <c r="C815" t="s">
        <v>100</v>
      </c>
      <c r="D815" t="s">
        <v>389</v>
      </c>
      <c r="E815" t="s">
        <v>120</v>
      </c>
      <c r="F815" s="14">
        <v>385</v>
      </c>
      <c r="G815" s="14">
        <v>457</v>
      </c>
      <c r="H815" s="48">
        <v>146.32999999999998</v>
      </c>
    </row>
    <row r="816" spans="1:8" outlineLevel="2" x14ac:dyDescent="0.3">
      <c r="A816" s="40">
        <v>20253</v>
      </c>
      <c r="B816" t="s">
        <v>102</v>
      </c>
      <c r="C816" t="s">
        <v>100</v>
      </c>
      <c r="D816" t="s">
        <v>389</v>
      </c>
      <c r="E816" t="s">
        <v>121</v>
      </c>
      <c r="F816" s="14">
        <v>289</v>
      </c>
      <c r="G816" s="14">
        <v>348</v>
      </c>
      <c r="H816" s="48">
        <v>114.28000000000002</v>
      </c>
    </row>
    <row r="817" spans="1:8" outlineLevel="2" x14ac:dyDescent="0.3">
      <c r="A817" s="40">
        <v>20253</v>
      </c>
      <c r="B817" t="s">
        <v>102</v>
      </c>
      <c r="C817" t="s">
        <v>100</v>
      </c>
      <c r="D817" t="s">
        <v>389</v>
      </c>
      <c r="E817" t="s">
        <v>122</v>
      </c>
      <c r="F817" s="14">
        <v>275</v>
      </c>
      <c r="G817" s="14">
        <v>306</v>
      </c>
      <c r="H817" s="48">
        <v>116.69999999999999</v>
      </c>
    </row>
    <row r="818" spans="1:8" outlineLevel="2" x14ac:dyDescent="0.3">
      <c r="A818" s="40">
        <v>20253</v>
      </c>
      <c r="B818" t="s">
        <v>102</v>
      </c>
      <c r="C818" t="s">
        <v>100</v>
      </c>
      <c r="D818" t="s">
        <v>389</v>
      </c>
      <c r="E818" t="s">
        <v>123</v>
      </c>
      <c r="F818" s="14">
        <v>216</v>
      </c>
      <c r="G818" s="14">
        <v>252</v>
      </c>
      <c r="H818" s="48">
        <v>78.890000000000015</v>
      </c>
    </row>
    <row r="819" spans="1:8" outlineLevel="2" x14ac:dyDescent="0.3">
      <c r="A819" s="40">
        <v>20253</v>
      </c>
      <c r="B819" t="s">
        <v>102</v>
      </c>
      <c r="C819" t="s">
        <v>100</v>
      </c>
      <c r="D819" t="s">
        <v>389</v>
      </c>
      <c r="E819" t="s">
        <v>124</v>
      </c>
      <c r="F819" s="14">
        <v>172</v>
      </c>
      <c r="G819" s="14">
        <v>200</v>
      </c>
      <c r="H819" s="48">
        <v>64.95999999999998</v>
      </c>
    </row>
    <row r="820" spans="1:8" outlineLevel="2" x14ac:dyDescent="0.3">
      <c r="A820" s="40">
        <v>20253</v>
      </c>
      <c r="B820" t="s">
        <v>102</v>
      </c>
      <c r="C820" t="s">
        <v>100</v>
      </c>
      <c r="D820" t="s">
        <v>389</v>
      </c>
      <c r="E820" t="s">
        <v>125</v>
      </c>
      <c r="F820" s="14">
        <v>164</v>
      </c>
      <c r="G820" s="14">
        <v>194</v>
      </c>
      <c r="H820" s="48">
        <v>62.800000000000004</v>
      </c>
    </row>
    <row r="821" spans="1:8" outlineLevel="2" x14ac:dyDescent="0.3">
      <c r="A821" s="40">
        <v>20253</v>
      </c>
      <c r="B821" t="s">
        <v>102</v>
      </c>
      <c r="C821" t="s">
        <v>100</v>
      </c>
      <c r="D821" t="s">
        <v>389</v>
      </c>
      <c r="E821" t="s">
        <v>126</v>
      </c>
      <c r="F821" s="14">
        <v>101</v>
      </c>
      <c r="G821" s="14">
        <v>112</v>
      </c>
      <c r="H821" s="48">
        <v>22.49</v>
      </c>
    </row>
    <row r="822" spans="1:8" outlineLevel="2" x14ac:dyDescent="0.3">
      <c r="A822" s="40">
        <v>20253</v>
      </c>
      <c r="B822" t="s">
        <v>102</v>
      </c>
      <c r="C822" t="s">
        <v>100</v>
      </c>
      <c r="D822" t="s">
        <v>389</v>
      </c>
      <c r="E822" t="s">
        <v>403</v>
      </c>
      <c r="F822" s="14">
        <v>67</v>
      </c>
      <c r="G822" s="14">
        <v>74</v>
      </c>
      <c r="H822" s="48">
        <v>10.749999999999998</v>
      </c>
    </row>
    <row r="823" spans="1:8" outlineLevel="2" x14ac:dyDescent="0.3">
      <c r="A823" s="40">
        <v>20253</v>
      </c>
      <c r="B823" t="s">
        <v>102</v>
      </c>
      <c r="C823" t="s">
        <v>100</v>
      </c>
      <c r="D823" t="s">
        <v>389</v>
      </c>
      <c r="E823" t="s">
        <v>404</v>
      </c>
      <c r="F823" s="14">
        <v>45</v>
      </c>
      <c r="G823" s="14">
        <v>47</v>
      </c>
      <c r="H823" s="48">
        <v>6.97</v>
      </c>
    </row>
    <row r="824" spans="1:8" outlineLevel="2" x14ac:dyDescent="0.3">
      <c r="A824" s="40">
        <v>20253</v>
      </c>
      <c r="B824" t="s">
        <v>105</v>
      </c>
      <c r="C824" t="s">
        <v>109</v>
      </c>
      <c r="D824" t="s">
        <v>110</v>
      </c>
      <c r="E824" t="s">
        <v>122</v>
      </c>
      <c r="F824" s="14">
        <v>2</v>
      </c>
      <c r="G824" s="14">
        <v>2</v>
      </c>
      <c r="H824" s="48">
        <v>0.17</v>
      </c>
    </row>
    <row r="825" spans="1:8" outlineLevel="2" x14ac:dyDescent="0.3">
      <c r="A825" s="40">
        <v>20253</v>
      </c>
      <c r="B825" t="s">
        <v>105</v>
      </c>
      <c r="C825" t="s">
        <v>109</v>
      </c>
      <c r="D825" t="s">
        <v>110</v>
      </c>
      <c r="E825" t="s">
        <v>126</v>
      </c>
      <c r="F825" s="14">
        <v>1</v>
      </c>
      <c r="G825" s="14">
        <v>1</v>
      </c>
      <c r="H825" s="48">
        <v>0.06</v>
      </c>
    </row>
    <row r="826" spans="1:8" outlineLevel="2" x14ac:dyDescent="0.3">
      <c r="A826" s="40">
        <v>20253</v>
      </c>
      <c r="B826" t="s">
        <v>343</v>
      </c>
      <c r="C826" t="s">
        <v>109</v>
      </c>
      <c r="D826" t="s">
        <v>110</v>
      </c>
      <c r="E826" t="s">
        <v>118</v>
      </c>
      <c r="F826" s="14">
        <v>55</v>
      </c>
      <c r="G826" s="14">
        <v>55</v>
      </c>
      <c r="H826" s="48">
        <v>25.950000000000003</v>
      </c>
    </row>
    <row r="827" spans="1:8" outlineLevel="2" x14ac:dyDescent="0.3">
      <c r="A827" s="40">
        <v>20253</v>
      </c>
      <c r="B827" t="s">
        <v>343</v>
      </c>
      <c r="C827" t="s">
        <v>109</v>
      </c>
      <c r="D827" t="s">
        <v>110</v>
      </c>
      <c r="E827" t="s">
        <v>119</v>
      </c>
      <c r="F827" s="14">
        <v>380</v>
      </c>
      <c r="G827" s="14">
        <v>386</v>
      </c>
      <c r="H827" s="48">
        <v>193.03</v>
      </c>
    </row>
    <row r="828" spans="1:8" outlineLevel="2" x14ac:dyDescent="0.3">
      <c r="A828" s="40">
        <v>20253</v>
      </c>
      <c r="B828" t="s">
        <v>343</v>
      </c>
      <c r="C828" t="s">
        <v>109</v>
      </c>
      <c r="D828" t="s">
        <v>110</v>
      </c>
      <c r="E828" t="s">
        <v>120</v>
      </c>
      <c r="F828" s="14">
        <v>136</v>
      </c>
      <c r="G828" s="14">
        <v>139</v>
      </c>
      <c r="H828" s="48">
        <v>71.52</v>
      </c>
    </row>
    <row r="829" spans="1:8" outlineLevel="2" x14ac:dyDescent="0.3">
      <c r="A829" s="40">
        <v>20253</v>
      </c>
      <c r="B829" t="s">
        <v>343</v>
      </c>
      <c r="C829" t="s">
        <v>109</v>
      </c>
      <c r="D829" t="s">
        <v>110</v>
      </c>
      <c r="E829" t="s">
        <v>121</v>
      </c>
      <c r="F829" s="14">
        <v>59</v>
      </c>
      <c r="G829" s="14">
        <v>60</v>
      </c>
      <c r="H829" s="48">
        <v>26.06</v>
      </c>
    </row>
    <row r="830" spans="1:8" outlineLevel="2" x14ac:dyDescent="0.3">
      <c r="A830" s="40">
        <v>20253</v>
      </c>
      <c r="B830" t="s">
        <v>343</v>
      </c>
      <c r="C830" t="s">
        <v>109</v>
      </c>
      <c r="D830" t="s">
        <v>110</v>
      </c>
      <c r="E830" t="s">
        <v>122</v>
      </c>
      <c r="F830" s="14">
        <v>61</v>
      </c>
      <c r="G830" s="14">
        <v>66</v>
      </c>
      <c r="H830" s="48">
        <v>21.67</v>
      </c>
    </row>
    <row r="831" spans="1:8" outlineLevel="2" x14ac:dyDescent="0.3">
      <c r="A831" s="40">
        <v>20253</v>
      </c>
      <c r="B831" t="s">
        <v>343</v>
      </c>
      <c r="C831" t="s">
        <v>109</v>
      </c>
      <c r="D831" t="s">
        <v>110</v>
      </c>
      <c r="E831" t="s">
        <v>123</v>
      </c>
      <c r="F831" s="14">
        <v>57</v>
      </c>
      <c r="G831" s="14">
        <v>61</v>
      </c>
      <c r="H831" s="48">
        <v>21.599999999999998</v>
      </c>
    </row>
    <row r="832" spans="1:8" outlineLevel="2" x14ac:dyDescent="0.3">
      <c r="A832" s="40">
        <v>20253</v>
      </c>
      <c r="B832" t="s">
        <v>343</v>
      </c>
      <c r="C832" t="s">
        <v>109</v>
      </c>
      <c r="D832" t="s">
        <v>110</v>
      </c>
      <c r="E832" t="s">
        <v>124</v>
      </c>
      <c r="F832" s="14">
        <v>44</v>
      </c>
      <c r="G832" s="14">
        <v>45</v>
      </c>
      <c r="H832" s="48">
        <v>17.560000000000002</v>
      </c>
    </row>
    <row r="833" spans="1:8" outlineLevel="2" x14ac:dyDescent="0.3">
      <c r="A833" s="40">
        <v>20253</v>
      </c>
      <c r="B833" t="s">
        <v>343</v>
      </c>
      <c r="C833" t="s">
        <v>109</v>
      </c>
      <c r="D833" t="s">
        <v>110</v>
      </c>
      <c r="E833" t="s">
        <v>125</v>
      </c>
      <c r="F833" s="14">
        <v>34</v>
      </c>
      <c r="G833" s="14">
        <v>34</v>
      </c>
      <c r="H833" s="48">
        <v>14.649999999999999</v>
      </c>
    </row>
    <row r="834" spans="1:8" outlineLevel="2" x14ac:dyDescent="0.3">
      <c r="A834" s="40">
        <v>20253</v>
      </c>
      <c r="B834" t="s">
        <v>343</v>
      </c>
      <c r="C834" t="s">
        <v>109</v>
      </c>
      <c r="D834" t="s">
        <v>110</v>
      </c>
      <c r="E834" t="s">
        <v>126</v>
      </c>
      <c r="F834" s="14">
        <v>18</v>
      </c>
      <c r="G834" s="14">
        <v>19</v>
      </c>
      <c r="H834" s="48">
        <v>7.5500000000000007</v>
      </c>
    </row>
    <row r="835" spans="1:8" outlineLevel="2" x14ac:dyDescent="0.3">
      <c r="A835" s="40">
        <v>20253</v>
      </c>
      <c r="B835" t="s">
        <v>343</v>
      </c>
      <c r="C835" t="s">
        <v>109</v>
      </c>
      <c r="D835" t="s">
        <v>110</v>
      </c>
      <c r="E835" t="s">
        <v>403</v>
      </c>
      <c r="F835" s="14">
        <v>11</v>
      </c>
      <c r="G835" s="14">
        <v>11</v>
      </c>
      <c r="H835" s="48">
        <v>5.57</v>
      </c>
    </row>
    <row r="836" spans="1:8" outlineLevel="2" x14ac:dyDescent="0.3">
      <c r="A836" s="40">
        <v>20253</v>
      </c>
      <c r="B836" t="s">
        <v>343</v>
      </c>
      <c r="C836" t="s">
        <v>109</v>
      </c>
      <c r="D836" t="s">
        <v>110</v>
      </c>
      <c r="E836" t="s">
        <v>404</v>
      </c>
      <c r="F836" s="14">
        <v>4</v>
      </c>
      <c r="G836" s="14">
        <v>5</v>
      </c>
      <c r="H836" s="48">
        <v>1.62</v>
      </c>
    </row>
    <row r="837" spans="1:8" outlineLevel="2" x14ac:dyDescent="0.3">
      <c r="A837" s="40">
        <v>20253</v>
      </c>
      <c r="B837" t="s">
        <v>320</v>
      </c>
      <c r="C837" t="s">
        <v>109</v>
      </c>
      <c r="D837" t="s">
        <v>110</v>
      </c>
      <c r="E837">
        <v>-18</v>
      </c>
      <c r="F837" s="14">
        <v>5</v>
      </c>
      <c r="G837" s="14">
        <v>5</v>
      </c>
      <c r="H837" s="48">
        <v>0.27</v>
      </c>
    </row>
    <row r="838" spans="1:8" outlineLevel="2" x14ac:dyDescent="0.3">
      <c r="A838" s="40">
        <v>20253</v>
      </c>
      <c r="B838" t="s">
        <v>320</v>
      </c>
      <c r="C838" t="s">
        <v>109</v>
      </c>
      <c r="D838" t="s">
        <v>110</v>
      </c>
      <c r="E838" t="s">
        <v>117</v>
      </c>
      <c r="F838" s="14">
        <v>41</v>
      </c>
      <c r="G838" s="14">
        <v>50</v>
      </c>
      <c r="H838" s="48">
        <v>7.3</v>
      </c>
    </row>
    <row r="839" spans="1:8" outlineLevel="2" x14ac:dyDescent="0.3">
      <c r="A839" s="40">
        <v>20253</v>
      </c>
      <c r="B839" t="s">
        <v>320</v>
      </c>
      <c r="C839" t="s">
        <v>109</v>
      </c>
      <c r="D839" t="s">
        <v>110</v>
      </c>
      <c r="E839" t="s">
        <v>118</v>
      </c>
      <c r="F839" s="14">
        <v>215</v>
      </c>
      <c r="G839" s="14">
        <v>293</v>
      </c>
      <c r="H839" s="48">
        <v>40.529999999999987</v>
      </c>
    </row>
    <row r="840" spans="1:8" outlineLevel="2" x14ac:dyDescent="0.3">
      <c r="A840" s="40">
        <v>20253</v>
      </c>
      <c r="B840" t="s">
        <v>320</v>
      </c>
      <c r="C840" t="s">
        <v>109</v>
      </c>
      <c r="D840" t="s">
        <v>110</v>
      </c>
      <c r="E840" t="s">
        <v>119</v>
      </c>
      <c r="F840" s="14">
        <v>331</v>
      </c>
      <c r="G840" s="14">
        <v>445</v>
      </c>
      <c r="H840" s="48">
        <v>96.429999999999993</v>
      </c>
    </row>
    <row r="841" spans="1:8" outlineLevel="2" x14ac:dyDescent="0.3">
      <c r="A841" s="40">
        <v>20253</v>
      </c>
      <c r="B841" t="s">
        <v>320</v>
      </c>
      <c r="C841" t="s">
        <v>109</v>
      </c>
      <c r="D841" t="s">
        <v>110</v>
      </c>
      <c r="E841" t="s">
        <v>120</v>
      </c>
      <c r="F841" s="14">
        <v>245</v>
      </c>
      <c r="G841" s="14">
        <v>315</v>
      </c>
      <c r="H841" s="48">
        <v>66.16</v>
      </c>
    </row>
    <row r="842" spans="1:8" outlineLevel="2" x14ac:dyDescent="0.3">
      <c r="A842" s="40">
        <v>20253</v>
      </c>
      <c r="B842" t="s">
        <v>320</v>
      </c>
      <c r="C842" t="s">
        <v>109</v>
      </c>
      <c r="D842" t="s">
        <v>110</v>
      </c>
      <c r="E842" t="s">
        <v>121</v>
      </c>
      <c r="F842" s="14">
        <v>213</v>
      </c>
      <c r="G842" s="14">
        <v>269</v>
      </c>
      <c r="H842" s="48">
        <v>68.070000000000007</v>
      </c>
    </row>
    <row r="843" spans="1:8" outlineLevel="2" x14ac:dyDescent="0.3">
      <c r="A843" s="40">
        <v>20253</v>
      </c>
      <c r="B843" t="s">
        <v>320</v>
      </c>
      <c r="C843" t="s">
        <v>109</v>
      </c>
      <c r="D843" t="s">
        <v>110</v>
      </c>
      <c r="E843" t="s">
        <v>122</v>
      </c>
      <c r="F843" s="14">
        <v>193</v>
      </c>
      <c r="G843" s="14">
        <v>239</v>
      </c>
      <c r="H843" s="48">
        <v>54.480000000000004</v>
      </c>
    </row>
    <row r="844" spans="1:8" outlineLevel="2" x14ac:dyDescent="0.3">
      <c r="A844" s="40">
        <v>20253</v>
      </c>
      <c r="B844" t="s">
        <v>320</v>
      </c>
      <c r="C844" t="s">
        <v>109</v>
      </c>
      <c r="D844" t="s">
        <v>110</v>
      </c>
      <c r="E844" t="s">
        <v>123</v>
      </c>
      <c r="F844" s="14">
        <v>224</v>
      </c>
      <c r="G844" s="14">
        <v>275</v>
      </c>
      <c r="H844" s="48">
        <v>69.259999999999991</v>
      </c>
    </row>
    <row r="845" spans="1:8" outlineLevel="2" x14ac:dyDescent="0.3">
      <c r="A845" s="40">
        <v>20253</v>
      </c>
      <c r="B845" t="s">
        <v>320</v>
      </c>
      <c r="C845" t="s">
        <v>109</v>
      </c>
      <c r="D845" t="s">
        <v>110</v>
      </c>
      <c r="E845" t="s">
        <v>124</v>
      </c>
      <c r="F845" s="14">
        <v>213</v>
      </c>
      <c r="G845" s="14">
        <v>257</v>
      </c>
      <c r="H845" s="48">
        <v>74.09999999999998</v>
      </c>
    </row>
    <row r="846" spans="1:8" outlineLevel="2" x14ac:dyDescent="0.3">
      <c r="A846" s="40">
        <v>20253</v>
      </c>
      <c r="B846" t="s">
        <v>320</v>
      </c>
      <c r="C846" t="s">
        <v>109</v>
      </c>
      <c r="D846" t="s">
        <v>110</v>
      </c>
      <c r="E846" t="s">
        <v>125</v>
      </c>
      <c r="F846" s="14">
        <v>203</v>
      </c>
      <c r="G846" s="14">
        <v>243</v>
      </c>
      <c r="H846" s="48">
        <v>65.2</v>
      </c>
    </row>
    <row r="847" spans="1:8" outlineLevel="2" x14ac:dyDescent="0.3">
      <c r="A847" s="40">
        <v>20253</v>
      </c>
      <c r="B847" t="s">
        <v>320</v>
      </c>
      <c r="C847" t="s">
        <v>109</v>
      </c>
      <c r="D847" t="s">
        <v>110</v>
      </c>
      <c r="E847" t="s">
        <v>126</v>
      </c>
      <c r="F847" s="14">
        <v>187</v>
      </c>
      <c r="G847" s="14">
        <v>216</v>
      </c>
      <c r="H847" s="48">
        <v>64.209999999999994</v>
      </c>
    </row>
    <row r="848" spans="1:8" outlineLevel="2" x14ac:dyDescent="0.3">
      <c r="A848" s="40">
        <v>20253</v>
      </c>
      <c r="B848" t="s">
        <v>320</v>
      </c>
      <c r="C848" t="s">
        <v>109</v>
      </c>
      <c r="D848" t="s">
        <v>110</v>
      </c>
      <c r="E848" t="s">
        <v>403</v>
      </c>
      <c r="F848" s="14">
        <v>96</v>
      </c>
      <c r="G848" s="14">
        <v>107</v>
      </c>
      <c r="H848" s="48">
        <v>29.720000000000002</v>
      </c>
    </row>
    <row r="849" spans="1:8" outlineLevel="2" x14ac:dyDescent="0.3">
      <c r="A849" s="40">
        <v>20253</v>
      </c>
      <c r="B849" t="s">
        <v>320</v>
      </c>
      <c r="C849" t="s">
        <v>109</v>
      </c>
      <c r="D849" t="s">
        <v>110</v>
      </c>
      <c r="E849" t="s">
        <v>404</v>
      </c>
      <c r="F849" s="14">
        <v>71</v>
      </c>
      <c r="G849" s="14">
        <v>73</v>
      </c>
      <c r="H849" s="48">
        <v>18.349999999999998</v>
      </c>
    </row>
    <row r="850" spans="1:8" outlineLevel="1" x14ac:dyDescent="0.3">
      <c r="A850" s="41" t="s">
        <v>398</v>
      </c>
      <c r="B850" s="35"/>
      <c r="C850" s="35"/>
      <c r="D850" s="35"/>
      <c r="E850" s="35"/>
      <c r="F850" s="55">
        <f>SUBTOTAL(9,F567:F849)</f>
        <v>192539</v>
      </c>
      <c r="G850" s="55">
        <f>SUBTOTAL(9,G567:G849)</f>
        <v>234372</v>
      </c>
      <c r="H850" s="50">
        <f>SUBTOTAL(9,H567:H849)</f>
        <v>83284.490000000049</v>
      </c>
    </row>
    <row r="851" spans="1:8" outlineLevel="2" x14ac:dyDescent="0.3">
      <c r="A851" s="37">
        <v>20252</v>
      </c>
      <c r="B851" s="38" t="s">
        <v>45</v>
      </c>
      <c r="C851" s="38" t="s">
        <v>46</v>
      </c>
      <c r="D851" s="38" t="s">
        <v>47</v>
      </c>
      <c r="E851" s="38">
        <v>-18</v>
      </c>
      <c r="F851" s="53">
        <v>5</v>
      </c>
      <c r="G851" s="53">
        <v>8</v>
      </c>
      <c r="H851" s="45">
        <v>0.34</v>
      </c>
    </row>
    <row r="852" spans="1:8" outlineLevel="2" x14ac:dyDescent="0.3">
      <c r="A852" s="37">
        <v>20252</v>
      </c>
      <c r="B852" s="38" t="s">
        <v>45</v>
      </c>
      <c r="C852" s="38" t="s">
        <v>46</v>
      </c>
      <c r="D852" s="38" t="s">
        <v>47</v>
      </c>
      <c r="E852" s="38" t="s">
        <v>117</v>
      </c>
      <c r="F852" s="53">
        <v>47</v>
      </c>
      <c r="G852" s="53">
        <v>62</v>
      </c>
      <c r="H852" s="45">
        <v>17.329999999999998</v>
      </c>
    </row>
    <row r="853" spans="1:8" outlineLevel="2" x14ac:dyDescent="0.3">
      <c r="A853" s="37">
        <v>20252</v>
      </c>
      <c r="B853" s="38" t="s">
        <v>45</v>
      </c>
      <c r="C853" s="38" t="s">
        <v>46</v>
      </c>
      <c r="D853" s="38" t="s">
        <v>47</v>
      </c>
      <c r="E853" s="38" t="s">
        <v>118</v>
      </c>
      <c r="F853" s="53">
        <v>207</v>
      </c>
      <c r="G853" s="53">
        <v>249</v>
      </c>
      <c r="H853" s="45">
        <v>100.92999999999998</v>
      </c>
    </row>
    <row r="854" spans="1:8" outlineLevel="2" x14ac:dyDescent="0.3">
      <c r="A854" s="37">
        <v>20252</v>
      </c>
      <c r="B854" s="38" t="s">
        <v>45</v>
      </c>
      <c r="C854" s="38" t="s">
        <v>46</v>
      </c>
      <c r="D854" s="38" t="s">
        <v>47</v>
      </c>
      <c r="E854" s="38" t="s">
        <v>119</v>
      </c>
      <c r="F854" s="53">
        <v>140</v>
      </c>
      <c r="G854" s="53">
        <v>176</v>
      </c>
      <c r="H854" s="45">
        <v>62.779999999999987</v>
      </c>
    </row>
    <row r="855" spans="1:8" outlineLevel="2" x14ac:dyDescent="0.3">
      <c r="A855" s="37">
        <v>20252</v>
      </c>
      <c r="B855" s="38" t="s">
        <v>45</v>
      </c>
      <c r="C855" s="38" t="s">
        <v>46</v>
      </c>
      <c r="D855" s="38" t="s">
        <v>47</v>
      </c>
      <c r="E855" s="38" t="s">
        <v>120</v>
      </c>
      <c r="F855" s="53">
        <v>116</v>
      </c>
      <c r="G855" s="53">
        <v>132</v>
      </c>
      <c r="H855" s="45">
        <v>50.3</v>
      </c>
    </row>
    <row r="856" spans="1:8" outlineLevel="2" x14ac:dyDescent="0.3">
      <c r="A856" s="37">
        <v>20252</v>
      </c>
      <c r="B856" s="38" t="s">
        <v>45</v>
      </c>
      <c r="C856" s="38" t="s">
        <v>46</v>
      </c>
      <c r="D856" s="38" t="s">
        <v>47</v>
      </c>
      <c r="E856" s="38" t="s">
        <v>121</v>
      </c>
      <c r="F856" s="53">
        <v>77</v>
      </c>
      <c r="G856" s="53">
        <v>94</v>
      </c>
      <c r="H856" s="45">
        <v>32.29</v>
      </c>
    </row>
    <row r="857" spans="1:8" outlineLevel="2" x14ac:dyDescent="0.3">
      <c r="A857" s="37">
        <v>20252</v>
      </c>
      <c r="B857" s="38" t="s">
        <v>45</v>
      </c>
      <c r="C857" s="38" t="s">
        <v>46</v>
      </c>
      <c r="D857" s="38" t="s">
        <v>47</v>
      </c>
      <c r="E857" s="38" t="s">
        <v>122</v>
      </c>
      <c r="F857" s="53">
        <v>71</v>
      </c>
      <c r="G857" s="53">
        <v>82</v>
      </c>
      <c r="H857" s="45">
        <v>29.81</v>
      </c>
    </row>
    <row r="858" spans="1:8" outlineLevel="2" x14ac:dyDescent="0.3">
      <c r="A858" s="37">
        <v>20252</v>
      </c>
      <c r="B858" s="38" t="s">
        <v>45</v>
      </c>
      <c r="C858" s="38" t="s">
        <v>46</v>
      </c>
      <c r="D858" s="38" t="s">
        <v>47</v>
      </c>
      <c r="E858" s="38" t="s">
        <v>123</v>
      </c>
      <c r="F858" s="53">
        <v>77</v>
      </c>
      <c r="G858" s="53">
        <v>92</v>
      </c>
      <c r="H858" s="45">
        <v>35.440000000000005</v>
      </c>
    </row>
    <row r="859" spans="1:8" outlineLevel="2" x14ac:dyDescent="0.3">
      <c r="A859" s="37">
        <v>20252</v>
      </c>
      <c r="B859" s="38" t="s">
        <v>45</v>
      </c>
      <c r="C859" s="38" t="s">
        <v>46</v>
      </c>
      <c r="D859" s="38" t="s">
        <v>47</v>
      </c>
      <c r="E859" s="38" t="s">
        <v>124</v>
      </c>
      <c r="F859" s="53">
        <v>72</v>
      </c>
      <c r="G859" s="53">
        <v>79</v>
      </c>
      <c r="H859" s="45">
        <v>30.970000000000002</v>
      </c>
    </row>
    <row r="860" spans="1:8" outlineLevel="2" x14ac:dyDescent="0.3">
      <c r="A860" s="37">
        <v>20252</v>
      </c>
      <c r="B860" s="38" t="s">
        <v>45</v>
      </c>
      <c r="C860" s="38" t="s">
        <v>46</v>
      </c>
      <c r="D860" s="38" t="s">
        <v>47</v>
      </c>
      <c r="E860" s="38" t="s">
        <v>125</v>
      </c>
      <c r="F860" s="53">
        <v>48</v>
      </c>
      <c r="G860" s="53">
        <v>58</v>
      </c>
      <c r="H860" s="45">
        <v>25.040000000000003</v>
      </c>
    </row>
    <row r="861" spans="1:8" outlineLevel="2" x14ac:dyDescent="0.3">
      <c r="A861" s="37">
        <v>20252</v>
      </c>
      <c r="B861" s="38" t="s">
        <v>45</v>
      </c>
      <c r="C861" s="38" t="s">
        <v>46</v>
      </c>
      <c r="D861" s="38" t="s">
        <v>47</v>
      </c>
      <c r="E861" s="38" t="s">
        <v>126</v>
      </c>
      <c r="F861" s="53">
        <v>53</v>
      </c>
      <c r="G861" s="53">
        <v>59</v>
      </c>
      <c r="H861" s="45">
        <v>20.13</v>
      </c>
    </row>
    <row r="862" spans="1:8" outlineLevel="2" x14ac:dyDescent="0.3">
      <c r="A862" s="37">
        <v>20252</v>
      </c>
      <c r="B862" s="38" t="s">
        <v>45</v>
      </c>
      <c r="C862" s="38" t="s">
        <v>46</v>
      </c>
      <c r="D862" s="38" t="s">
        <v>47</v>
      </c>
      <c r="E862" s="38" t="s">
        <v>403</v>
      </c>
      <c r="F862" s="53">
        <v>33</v>
      </c>
      <c r="G862" s="53">
        <v>34</v>
      </c>
      <c r="H862" s="45">
        <v>6.2899999999999991</v>
      </c>
    </row>
    <row r="863" spans="1:8" outlineLevel="2" x14ac:dyDescent="0.3">
      <c r="A863" s="37">
        <v>20252</v>
      </c>
      <c r="B863" s="38" t="s">
        <v>45</v>
      </c>
      <c r="C863" s="38" t="s">
        <v>46</v>
      </c>
      <c r="D863" s="38" t="s">
        <v>47</v>
      </c>
      <c r="E863" s="38" t="s">
        <v>404</v>
      </c>
      <c r="F863" s="53">
        <v>14</v>
      </c>
      <c r="G863" s="53">
        <v>16</v>
      </c>
      <c r="H863" s="45">
        <v>2.4700000000000002</v>
      </c>
    </row>
    <row r="864" spans="1:8" outlineLevel="2" x14ac:dyDescent="0.3">
      <c r="A864" s="37">
        <v>20252</v>
      </c>
      <c r="B864" s="38" t="s">
        <v>48</v>
      </c>
      <c r="C864" s="38" t="s">
        <v>49</v>
      </c>
      <c r="D864" s="38" t="s">
        <v>50</v>
      </c>
      <c r="E864" s="38" t="s">
        <v>117</v>
      </c>
      <c r="F864" s="53">
        <v>1</v>
      </c>
      <c r="G864" s="53">
        <v>1</v>
      </c>
      <c r="H864" s="45">
        <v>0.83</v>
      </c>
    </row>
    <row r="865" spans="1:8" outlineLevel="2" x14ac:dyDescent="0.3">
      <c r="A865" s="37">
        <v>20252</v>
      </c>
      <c r="B865" s="38" t="s">
        <v>48</v>
      </c>
      <c r="C865" s="38" t="s">
        <v>49</v>
      </c>
      <c r="D865" s="38" t="s">
        <v>50</v>
      </c>
      <c r="E865" s="38" t="s">
        <v>118</v>
      </c>
      <c r="F865" s="53">
        <v>20</v>
      </c>
      <c r="G865" s="53">
        <v>21</v>
      </c>
      <c r="H865" s="45">
        <v>13.65</v>
      </c>
    </row>
    <row r="866" spans="1:8" outlineLevel="2" x14ac:dyDescent="0.3">
      <c r="A866" s="37">
        <v>20252</v>
      </c>
      <c r="B866" s="38" t="s">
        <v>48</v>
      </c>
      <c r="C866" s="38" t="s">
        <v>49</v>
      </c>
      <c r="D866" s="38" t="s">
        <v>50</v>
      </c>
      <c r="E866" s="38" t="s">
        <v>119</v>
      </c>
      <c r="F866" s="53">
        <v>21</v>
      </c>
      <c r="G866" s="53">
        <v>26</v>
      </c>
      <c r="H866" s="45">
        <v>14.45</v>
      </c>
    </row>
    <row r="867" spans="1:8" outlineLevel="2" x14ac:dyDescent="0.3">
      <c r="A867" s="37">
        <v>20252</v>
      </c>
      <c r="B867" s="38" t="s">
        <v>48</v>
      </c>
      <c r="C867" s="38" t="s">
        <v>49</v>
      </c>
      <c r="D867" s="38" t="s">
        <v>50</v>
      </c>
      <c r="E867" s="38" t="s">
        <v>120</v>
      </c>
      <c r="F867" s="53">
        <v>13</v>
      </c>
      <c r="G867" s="53">
        <v>14</v>
      </c>
      <c r="H867" s="45">
        <v>9.59</v>
      </c>
    </row>
    <row r="868" spans="1:8" outlineLevel="2" x14ac:dyDescent="0.3">
      <c r="A868" s="37">
        <v>20252</v>
      </c>
      <c r="B868" s="38" t="s">
        <v>48</v>
      </c>
      <c r="C868" s="38" t="s">
        <v>49</v>
      </c>
      <c r="D868" s="38" t="s">
        <v>50</v>
      </c>
      <c r="E868" s="38" t="s">
        <v>121</v>
      </c>
      <c r="F868" s="53">
        <v>10</v>
      </c>
      <c r="G868" s="53">
        <v>10</v>
      </c>
      <c r="H868" s="45">
        <v>6.5099999999999989</v>
      </c>
    </row>
    <row r="869" spans="1:8" outlineLevel="2" x14ac:dyDescent="0.3">
      <c r="A869" s="37">
        <v>20252</v>
      </c>
      <c r="B869" s="38" t="s">
        <v>48</v>
      </c>
      <c r="C869" s="38" t="s">
        <v>49</v>
      </c>
      <c r="D869" s="38" t="s">
        <v>50</v>
      </c>
      <c r="E869" s="38" t="s">
        <v>122</v>
      </c>
      <c r="F869" s="53">
        <v>7</v>
      </c>
      <c r="G869" s="53">
        <v>7</v>
      </c>
      <c r="H869" s="45">
        <v>4.63</v>
      </c>
    </row>
    <row r="870" spans="1:8" outlineLevel="2" x14ac:dyDescent="0.3">
      <c r="A870" s="37">
        <v>20252</v>
      </c>
      <c r="B870" s="38" t="s">
        <v>48</v>
      </c>
      <c r="C870" s="38" t="s">
        <v>49</v>
      </c>
      <c r="D870" s="38" t="s">
        <v>50</v>
      </c>
      <c r="E870" s="38" t="s">
        <v>123</v>
      </c>
      <c r="F870" s="53">
        <v>10</v>
      </c>
      <c r="G870" s="53">
        <v>10</v>
      </c>
      <c r="H870" s="45">
        <v>4.0200000000000005</v>
      </c>
    </row>
    <row r="871" spans="1:8" outlineLevel="2" x14ac:dyDescent="0.3">
      <c r="A871" s="37">
        <v>20252</v>
      </c>
      <c r="B871" s="38" t="s">
        <v>48</v>
      </c>
      <c r="C871" s="38" t="s">
        <v>49</v>
      </c>
      <c r="D871" s="38" t="s">
        <v>50</v>
      </c>
      <c r="E871" s="38" t="s">
        <v>124</v>
      </c>
      <c r="F871" s="53">
        <v>8</v>
      </c>
      <c r="G871" s="53">
        <v>10</v>
      </c>
      <c r="H871" s="45">
        <v>5.3999999999999995</v>
      </c>
    </row>
    <row r="872" spans="1:8" outlineLevel="2" x14ac:dyDescent="0.3">
      <c r="A872" s="37">
        <v>20252</v>
      </c>
      <c r="B872" s="38" t="s">
        <v>48</v>
      </c>
      <c r="C872" s="38" t="s">
        <v>49</v>
      </c>
      <c r="D872" s="38" t="s">
        <v>50</v>
      </c>
      <c r="E872" s="38" t="s">
        <v>125</v>
      </c>
      <c r="F872" s="53">
        <v>3</v>
      </c>
      <c r="G872" s="53">
        <v>3</v>
      </c>
      <c r="H872" s="45">
        <v>2.02</v>
      </c>
    </row>
    <row r="873" spans="1:8" outlineLevel="2" x14ac:dyDescent="0.3">
      <c r="A873" s="37">
        <v>20252</v>
      </c>
      <c r="B873" s="38" t="s">
        <v>48</v>
      </c>
      <c r="C873" s="38" t="s">
        <v>49</v>
      </c>
      <c r="D873" s="38" t="s">
        <v>50</v>
      </c>
      <c r="E873" s="38" t="s">
        <v>126</v>
      </c>
      <c r="F873" s="53">
        <v>1</v>
      </c>
      <c r="G873" s="53">
        <v>1</v>
      </c>
      <c r="H873" s="45">
        <v>0.37</v>
      </c>
    </row>
    <row r="874" spans="1:8" outlineLevel="2" x14ac:dyDescent="0.3">
      <c r="A874" s="37">
        <v>20252</v>
      </c>
      <c r="B874" s="38" t="s">
        <v>48</v>
      </c>
      <c r="C874" s="38" t="s">
        <v>49</v>
      </c>
      <c r="D874" s="38" t="s">
        <v>50</v>
      </c>
      <c r="E874" s="38" t="s">
        <v>403</v>
      </c>
      <c r="F874" s="53">
        <v>3</v>
      </c>
      <c r="G874" s="53">
        <v>4</v>
      </c>
      <c r="H874" s="45">
        <v>1.26</v>
      </c>
    </row>
    <row r="875" spans="1:8" outlineLevel="2" x14ac:dyDescent="0.3">
      <c r="A875" s="37">
        <v>20252</v>
      </c>
      <c r="B875" s="38" t="s">
        <v>48</v>
      </c>
      <c r="C875" s="38" t="s">
        <v>49</v>
      </c>
      <c r="D875" s="38" t="s">
        <v>50</v>
      </c>
      <c r="E875" s="38" t="s">
        <v>404</v>
      </c>
      <c r="F875" s="53">
        <v>2</v>
      </c>
      <c r="G875" s="53">
        <v>2</v>
      </c>
      <c r="H875" s="45">
        <v>0.38</v>
      </c>
    </row>
    <row r="876" spans="1:8" outlineLevel="2" x14ac:dyDescent="0.3">
      <c r="A876" s="37">
        <v>20252</v>
      </c>
      <c r="B876" s="38" t="s">
        <v>51</v>
      </c>
      <c r="C876" s="38" t="s">
        <v>52</v>
      </c>
      <c r="D876" s="38" t="s">
        <v>374</v>
      </c>
      <c r="E876" s="38">
        <v>-18</v>
      </c>
      <c r="F876" s="53">
        <v>58</v>
      </c>
      <c r="G876" s="53">
        <v>61</v>
      </c>
      <c r="H876" s="45">
        <v>3.1</v>
      </c>
    </row>
    <row r="877" spans="1:8" outlineLevel="2" x14ac:dyDescent="0.3">
      <c r="A877" s="37">
        <v>20252</v>
      </c>
      <c r="B877" s="38" t="s">
        <v>51</v>
      </c>
      <c r="C877" s="38" t="s">
        <v>52</v>
      </c>
      <c r="D877" s="38" t="s">
        <v>374</v>
      </c>
      <c r="E877" s="38" t="s">
        <v>117</v>
      </c>
      <c r="F877" s="53">
        <v>2423</v>
      </c>
      <c r="G877" s="53">
        <v>2996</v>
      </c>
      <c r="H877" s="45">
        <v>1114.0999999999997</v>
      </c>
    </row>
    <row r="878" spans="1:8" outlineLevel="2" x14ac:dyDescent="0.3">
      <c r="A878" s="37">
        <v>20252</v>
      </c>
      <c r="B878" s="38" t="s">
        <v>51</v>
      </c>
      <c r="C878" s="38" t="s">
        <v>52</v>
      </c>
      <c r="D878" s="38" t="s">
        <v>374</v>
      </c>
      <c r="E878" s="38" t="s">
        <v>118</v>
      </c>
      <c r="F878" s="53">
        <v>10834</v>
      </c>
      <c r="G878" s="53">
        <v>13046</v>
      </c>
      <c r="H878" s="45">
        <v>5897.3200000000006</v>
      </c>
    </row>
    <row r="879" spans="1:8" outlineLevel="2" x14ac:dyDescent="0.3">
      <c r="A879" s="37">
        <v>20252</v>
      </c>
      <c r="B879" s="38" t="s">
        <v>51</v>
      </c>
      <c r="C879" s="38" t="s">
        <v>52</v>
      </c>
      <c r="D879" s="38" t="s">
        <v>374</v>
      </c>
      <c r="E879" s="38" t="s">
        <v>119</v>
      </c>
      <c r="F879" s="53">
        <v>8855</v>
      </c>
      <c r="G879" s="53">
        <v>10525</v>
      </c>
      <c r="H879" s="45">
        <v>5075.9299999999994</v>
      </c>
    </row>
    <row r="880" spans="1:8" outlineLevel="2" x14ac:dyDescent="0.3">
      <c r="A880" s="37">
        <v>20252</v>
      </c>
      <c r="B880" s="38" t="s">
        <v>51</v>
      </c>
      <c r="C880" s="38" t="s">
        <v>52</v>
      </c>
      <c r="D880" s="38" t="s">
        <v>374</v>
      </c>
      <c r="E880" s="38" t="s">
        <v>120</v>
      </c>
      <c r="F880" s="53">
        <v>6586</v>
      </c>
      <c r="G880" s="53">
        <v>7875</v>
      </c>
      <c r="H880" s="45">
        <v>3793.77</v>
      </c>
    </row>
    <row r="881" spans="1:8" outlineLevel="2" x14ac:dyDescent="0.3">
      <c r="A881" s="37">
        <v>20252</v>
      </c>
      <c r="B881" s="38" t="s">
        <v>51</v>
      </c>
      <c r="C881" s="38" t="s">
        <v>52</v>
      </c>
      <c r="D881" s="38" t="s">
        <v>374</v>
      </c>
      <c r="E881" s="38" t="s">
        <v>121</v>
      </c>
      <c r="F881" s="53">
        <v>5520</v>
      </c>
      <c r="G881" s="53">
        <v>6527</v>
      </c>
      <c r="H881" s="45">
        <v>3221.7899999999991</v>
      </c>
    </row>
    <row r="882" spans="1:8" outlineLevel="2" x14ac:dyDescent="0.3">
      <c r="A882" s="37">
        <v>20252</v>
      </c>
      <c r="B882" s="38" t="s">
        <v>51</v>
      </c>
      <c r="C882" s="38" t="s">
        <v>52</v>
      </c>
      <c r="D882" s="38" t="s">
        <v>374</v>
      </c>
      <c r="E882" s="38" t="s">
        <v>122</v>
      </c>
      <c r="F882" s="53">
        <v>4681</v>
      </c>
      <c r="G882" s="53">
        <v>5559</v>
      </c>
      <c r="H882" s="45">
        <v>2799.01</v>
      </c>
    </row>
    <row r="883" spans="1:8" outlineLevel="2" x14ac:dyDescent="0.3">
      <c r="A883" s="37">
        <v>20252</v>
      </c>
      <c r="B883" s="38" t="s">
        <v>51</v>
      </c>
      <c r="C883" s="38" t="s">
        <v>52</v>
      </c>
      <c r="D883" s="38" t="s">
        <v>374</v>
      </c>
      <c r="E883" s="38" t="s">
        <v>123</v>
      </c>
      <c r="F883" s="53">
        <v>3860</v>
      </c>
      <c r="G883" s="53">
        <v>4615</v>
      </c>
      <c r="H883" s="45">
        <v>2298.9000000000019</v>
      </c>
    </row>
    <row r="884" spans="1:8" outlineLevel="2" x14ac:dyDescent="0.3">
      <c r="A884" s="37">
        <v>20252</v>
      </c>
      <c r="B884" s="38" t="s">
        <v>51</v>
      </c>
      <c r="C884" s="38" t="s">
        <v>52</v>
      </c>
      <c r="D884" s="38" t="s">
        <v>374</v>
      </c>
      <c r="E884" s="38" t="s">
        <v>124</v>
      </c>
      <c r="F884" s="53">
        <v>3089</v>
      </c>
      <c r="G884" s="53">
        <v>3659</v>
      </c>
      <c r="H884" s="45">
        <v>1825.2199999999991</v>
      </c>
    </row>
    <row r="885" spans="1:8" outlineLevel="2" x14ac:dyDescent="0.3">
      <c r="A885" s="37">
        <v>20252</v>
      </c>
      <c r="B885" s="38" t="s">
        <v>51</v>
      </c>
      <c r="C885" s="38" t="s">
        <v>52</v>
      </c>
      <c r="D885" s="38" t="s">
        <v>374</v>
      </c>
      <c r="E885" s="38" t="s">
        <v>125</v>
      </c>
      <c r="F885" s="53">
        <v>2053</v>
      </c>
      <c r="G885" s="53">
        <v>2419</v>
      </c>
      <c r="H885" s="45">
        <v>1201.6400000000001</v>
      </c>
    </row>
    <row r="886" spans="1:8" outlineLevel="2" x14ac:dyDescent="0.3">
      <c r="A886" s="37">
        <v>20252</v>
      </c>
      <c r="B886" s="38" t="s">
        <v>51</v>
      </c>
      <c r="C886" s="38" t="s">
        <v>52</v>
      </c>
      <c r="D886" s="38" t="s">
        <v>374</v>
      </c>
      <c r="E886" s="38" t="s">
        <v>126</v>
      </c>
      <c r="F886" s="53">
        <v>982</v>
      </c>
      <c r="G886" s="53">
        <v>1080</v>
      </c>
      <c r="H886" s="45">
        <v>449.06</v>
      </c>
    </row>
    <row r="887" spans="1:8" outlineLevel="2" x14ac:dyDescent="0.3">
      <c r="A887" s="37">
        <v>20252</v>
      </c>
      <c r="B887" s="38" t="s">
        <v>51</v>
      </c>
      <c r="C887" s="38" t="s">
        <v>52</v>
      </c>
      <c r="D887" s="38" t="s">
        <v>374</v>
      </c>
      <c r="E887" s="38" t="s">
        <v>403</v>
      </c>
      <c r="F887" s="53">
        <v>415</v>
      </c>
      <c r="G887" s="53">
        <v>448</v>
      </c>
      <c r="H887" s="45">
        <v>130.69</v>
      </c>
    </row>
    <row r="888" spans="1:8" outlineLevel="2" x14ac:dyDescent="0.3">
      <c r="A888" s="37">
        <v>20252</v>
      </c>
      <c r="B888" s="38" t="s">
        <v>51</v>
      </c>
      <c r="C888" s="38" t="s">
        <v>52</v>
      </c>
      <c r="D888" s="38" t="s">
        <v>374</v>
      </c>
      <c r="E888" s="38" t="s">
        <v>404</v>
      </c>
      <c r="F888" s="53">
        <v>158</v>
      </c>
      <c r="G888" s="53">
        <v>166</v>
      </c>
      <c r="H888" s="45">
        <v>43.32</v>
      </c>
    </row>
    <row r="889" spans="1:8" outlineLevel="2" x14ac:dyDescent="0.3">
      <c r="A889" s="37">
        <v>20252</v>
      </c>
      <c r="B889" s="38" t="s">
        <v>54</v>
      </c>
      <c r="C889" s="38" t="s">
        <v>55</v>
      </c>
      <c r="D889" s="38" t="s">
        <v>56</v>
      </c>
      <c r="E889" s="38">
        <v>-18</v>
      </c>
      <c r="F889" s="53">
        <v>1</v>
      </c>
      <c r="G889" s="53">
        <v>1</v>
      </c>
      <c r="H889" s="45">
        <v>0.02</v>
      </c>
    </row>
    <row r="890" spans="1:8" outlineLevel="2" x14ac:dyDescent="0.3">
      <c r="A890" s="37">
        <v>20252</v>
      </c>
      <c r="B890" s="38" t="s">
        <v>54</v>
      </c>
      <c r="C890" s="38" t="s">
        <v>55</v>
      </c>
      <c r="D890" s="38" t="s">
        <v>56</v>
      </c>
      <c r="E890" s="38" t="s">
        <v>118</v>
      </c>
      <c r="F890" s="53">
        <v>11</v>
      </c>
      <c r="G890" s="53">
        <v>12</v>
      </c>
      <c r="H890" s="45">
        <v>7.76</v>
      </c>
    </row>
    <row r="891" spans="1:8" outlineLevel="2" x14ac:dyDescent="0.3">
      <c r="A891" s="37">
        <v>20252</v>
      </c>
      <c r="B891" s="38" t="s">
        <v>54</v>
      </c>
      <c r="C891" s="38" t="s">
        <v>55</v>
      </c>
      <c r="D891" s="38" t="s">
        <v>56</v>
      </c>
      <c r="E891" s="38" t="s">
        <v>119</v>
      </c>
      <c r="F891" s="53">
        <v>33</v>
      </c>
      <c r="G891" s="53">
        <v>34</v>
      </c>
      <c r="H891" s="45">
        <v>22.919999999999995</v>
      </c>
    </row>
    <row r="892" spans="1:8" outlineLevel="2" x14ac:dyDescent="0.3">
      <c r="A892" s="37">
        <v>20252</v>
      </c>
      <c r="B892" s="38" t="s">
        <v>54</v>
      </c>
      <c r="C892" s="38" t="s">
        <v>55</v>
      </c>
      <c r="D892" s="38" t="s">
        <v>56</v>
      </c>
      <c r="E892" s="38" t="s">
        <v>120</v>
      </c>
      <c r="F892" s="53">
        <v>19</v>
      </c>
      <c r="G892" s="53">
        <v>19</v>
      </c>
      <c r="H892" s="45">
        <v>12.629999999999999</v>
      </c>
    </row>
    <row r="893" spans="1:8" outlineLevel="2" x14ac:dyDescent="0.3">
      <c r="A893" s="37">
        <v>20252</v>
      </c>
      <c r="B893" s="38" t="s">
        <v>54</v>
      </c>
      <c r="C893" s="38" t="s">
        <v>55</v>
      </c>
      <c r="D893" s="38" t="s">
        <v>56</v>
      </c>
      <c r="E893" s="38" t="s">
        <v>121</v>
      </c>
      <c r="F893" s="53">
        <v>11</v>
      </c>
      <c r="G893" s="53">
        <v>12</v>
      </c>
      <c r="H893" s="45">
        <v>8.5599999999999987</v>
      </c>
    </row>
    <row r="894" spans="1:8" outlineLevel="2" x14ac:dyDescent="0.3">
      <c r="A894" s="37">
        <v>20252</v>
      </c>
      <c r="B894" s="38" t="s">
        <v>54</v>
      </c>
      <c r="C894" s="38" t="s">
        <v>55</v>
      </c>
      <c r="D894" s="38" t="s">
        <v>56</v>
      </c>
      <c r="E894" s="38" t="s">
        <v>122</v>
      </c>
      <c r="F894" s="53">
        <v>19</v>
      </c>
      <c r="G894" s="53">
        <v>19</v>
      </c>
      <c r="H894" s="45">
        <v>13.08</v>
      </c>
    </row>
    <row r="895" spans="1:8" outlineLevel="2" x14ac:dyDescent="0.3">
      <c r="A895" s="37">
        <v>20252</v>
      </c>
      <c r="B895" s="38" t="s">
        <v>54</v>
      </c>
      <c r="C895" s="38" t="s">
        <v>55</v>
      </c>
      <c r="D895" s="38" t="s">
        <v>56</v>
      </c>
      <c r="E895" s="38" t="s">
        <v>123</v>
      </c>
      <c r="F895" s="53">
        <v>9</v>
      </c>
      <c r="G895" s="53">
        <v>9</v>
      </c>
      <c r="H895" s="45">
        <v>5.0500000000000007</v>
      </c>
    </row>
    <row r="896" spans="1:8" outlineLevel="2" x14ac:dyDescent="0.3">
      <c r="A896" s="37">
        <v>20252</v>
      </c>
      <c r="B896" s="38" t="s">
        <v>54</v>
      </c>
      <c r="C896" s="38" t="s">
        <v>55</v>
      </c>
      <c r="D896" s="38" t="s">
        <v>56</v>
      </c>
      <c r="E896" s="38" t="s">
        <v>124</v>
      </c>
      <c r="F896" s="53">
        <v>7</v>
      </c>
      <c r="G896" s="53">
        <v>8</v>
      </c>
      <c r="H896" s="45">
        <v>6.6</v>
      </c>
    </row>
    <row r="897" spans="1:8" outlineLevel="2" x14ac:dyDescent="0.3">
      <c r="A897" s="37">
        <v>20252</v>
      </c>
      <c r="B897" s="38" t="s">
        <v>54</v>
      </c>
      <c r="C897" s="38" t="s">
        <v>55</v>
      </c>
      <c r="D897" s="38" t="s">
        <v>56</v>
      </c>
      <c r="E897" s="38" t="s">
        <v>125</v>
      </c>
      <c r="F897" s="53">
        <v>5</v>
      </c>
      <c r="G897" s="53">
        <v>5</v>
      </c>
      <c r="H897" s="45">
        <v>3.4</v>
      </c>
    </row>
    <row r="898" spans="1:8" outlineLevel="2" x14ac:dyDescent="0.3">
      <c r="A898" s="37">
        <v>20252</v>
      </c>
      <c r="B898" s="38" t="s">
        <v>54</v>
      </c>
      <c r="C898" s="38" t="s">
        <v>55</v>
      </c>
      <c r="D898" s="38" t="s">
        <v>56</v>
      </c>
      <c r="E898" s="38" t="s">
        <v>126</v>
      </c>
      <c r="F898" s="53">
        <v>3</v>
      </c>
      <c r="G898" s="53">
        <v>3</v>
      </c>
      <c r="H898" s="45">
        <v>1.1300000000000001</v>
      </c>
    </row>
    <row r="899" spans="1:8" outlineLevel="2" x14ac:dyDescent="0.3">
      <c r="A899" s="37">
        <v>20252</v>
      </c>
      <c r="B899" s="38" t="s">
        <v>54</v>
      </c>
      <c r="C899" s="38" t="s">
        <v>55</v>
      </c>
      <c r="D899" s="38" t="s">
        <v>56</v>
      </c>
      <c r="E899" s="38" t="s">
        <v>403</v>
      </c>
      <c r="F899" s="53">
        <v>2</v>
      </c>
      <c r="G899" s="53">
        <v>2</v>
      </c>
      <c r="H899" s="45">
        <v>0.4</v>
      </c>
    </row>
    <row r="900" spans="1:8" outlineLevel="2" x14ac:dyDescent="0.3">
      <c r="A900" s="37">
        <v>20252</v>
      </c>
      <c r="B900" s="38" t="s">
        <v>54</v>
      </c>
      <c r="C900" s="38" t="s">
        <v>55</v>
      </c>
      <c r="D900" s="38" t="s">
        <v>56</v>
      </c>
      <c r="E900" s="38" t="s">
        <v>404</v>
      </c>
      <c r="F900" s="53">
        <v>3</v>
      </c>
      <c r="G900" s="53">
        <v>3</v>
      </c>
      <c r="H900" s="45">
        <v>0.3</v>
      </c>
    </row>
    <row r="901" spans="1:8" outlineLevel="2" x14ac:dyDescent="0.3">
      <c r="A901" s="37">
        <v>20252</v>
      </c>
      <c r="B901" s="38" t="s">
        <v>57</v>
      </c>
      <c r="C901" s="38" t="s">
        <v>58</v>
      </c>
      <c r="D901" s="38" t="s">
        <v>59</v>
      </c>
      <c r="E901" s="38">
        <v>-18</v>
      </c>
      <c r="F901" s="53">
        <v>5</v>
      </c>
      <c r="G901" s="53">
        <v>5</v>
      </c>
      <c r="H901" s="45">
        <v>0.19</v>
      </c>
    </row>
    <row r="902" spans="1:8" outlineLevel="2" x14ac:dyDescent="0.3">
      <c r="A902" s="37">
        <v>20252</v>
      </c>
      <c r="B902" s="38" t="s">
        <v>57</v>
      </c>
      <c r="C902" s="38" t="s">
        <v>58</v>
      </c>
      <c r="D902" s="38" t="s">
        <v>59</v>
      </c>
      <c r="E902" s="38" t="s">
        <v>117</v>
      </c>
      <c r="F902" s="53">
        <v>188</v>
      </c>
      <c r="G902" s="53">
        <v>232</v>
      </c>
      <c r="H902" s="45">
        <v>75.419999999999987</v>
      </c>
    </row>
    <row r="903" spans="1:8" outlineLevel="2" x14ac:dyDescent="0.3">
      <c r="A903" s="37">
        <v>20252</v>
      </c>
      <c r="B903" s="38" t="s">
        <v>57</v>
      </c>
      <c r="C903" s="38" t="s">
        <v>58</v>
      </c>
      <c r="D903" s="38" t="s">
        <v>59</v>
      </c>
      <c r="E903" s="38" t="s">
        <v>118</v>
      </c>
      <c r="F903" s="53">
        <v>871</v>
      </c>
      <c r="G903" s="53">
        <v>1045</v>
      </c>
      <c r="H903" s="45">
        <v>406.19000000000005</v>
      </c>
    </row>
    <row r="904" spans="1:8" outlineLevel="2" x14ac:dyDescent="0.3">
      <c r="A904" s="37">
        <v>20252</v>
      </c>
      <c r="B904" s="38" t="s">
        <v>57</v>
      </c>
      <c r="C904" s="38" t="s">
        <v>58</v>
      </c>
      <c r="D904" s="38" t="s">
        <v>59</v>
      </c>
      <c r="E904" s="38" t="s">
        <v>119</v>
      </c>
      <c r="F904" s="53">
        <v>675</v>
      </c>
      <c r="G904" s="53">
        <v>849</v>
      </c>
      <c r="H904" s="45">
        <v>379.96999999999997</v>
      </c>
    </row>
    <row r="905" spans="1:8" outlineLevel="2" x14ac:dyDescent="0.3">
      <c r="A905" s="37">
        <v>20252</v>
      </c>
      <c r="B905" s="38" t="s">
        <v>57</v>
      </c>
      <c r="C905" s="38" t="s">
        <v>58</v>
      </c>
      <c r="D905" s="38" t="s">
        <v>59</v>
      </c>
      <c r="E905" s="38" t="s">
        <v>120</v>
      </c>
      <c r="F905" s="53">
        <v>583</v>
      </c>
      <c r="G905" s="53">
        <v>708</v>
      </c>
      <c r="H905" s="45">
        <v>302.35999999999996</v>
      </c>
    </row>
    <row r="906" spans="1:8" outlineLevel="2" x14ac:dyDescent="0.3">
      <c r="A906" s="37">
        <v>20252</v>
      </c>
      <c r="B906" s="38" t="s">
        <v>57</v>
      </c>
      <c r="C906" s="38" t="s">
        <v>58</v>
      </c>
      <c r="D906" s="38" t="s">
        <v>59</v>
      </c>
      <c r="E906" s="38" t="s">
        <v>121</v>
      </c>
      <c r="F906" s="53">
        <v>549</v>
      </c>
      <c r="G906" s="53">
        <v>653</v>
      </c>
      <c r="H906" s="45">
        <v>300.51</v>
      </c>
    </row>
    <row r="907" spans="1:8" outlineLevel="2" x14ac:dyDescent="0.3">
      <c r="A907" s="37">
        <v>20252</v>
      </c>
      <c r="B907" s="38" t="s">
        <v>57</v>
      </c>
      <c r="C907" s="38" t="s">
        <v>58</v>
      </c>
      <c r="D907" s="38" t="s">
        <v>59</v>
      </c>
      <c r="E907" s="38" t="s">
        <v>122</v>
      </c>
      <c r="F907" s="53">
        <v>468</v>
      </c>
      <c r="G907" s="53">
        <v>576</v>
      </c>
      <c r="H907" s="45">
        <v>266.55</v>
      </c>
    </row>
    <row r="908" spans="1:8" outlineLevel="2" x14ac:dyDescent="0.3">
      <c r="A908" s="37">
        <v>20252</v>
      </c>
      <c r="B908" s="38" t="s">
        <v>57</v>
      </c>
      <c r="C908" s="38" t="s">
        <v>58</v>
      </c>
      <c r="D908" s="38" t="s">
        <v>59</v>
      </c>
      <c r="E908" s="38" t="s">
        <v>123</v>
      </c>
      <c r="F908" s="53">
        <v>399</v>
      </c>
      <c r="G908" s="53">
        <v>491</v>
      </c>
      <c r="H908" s="45">
        <v>230.90000000000003</v>
      </c>
    </row>
    <row r="909" spans="1:8" outlineLevel="2" x14ac:dyDescent="0.3">
      <c r="A909" s="37">
        <v>20252</v>
      </c>
      <c r="B909" s="38" t="s">
        <v>57</v>
      </c>
      <c r="C909" s="38" t="s">
        <v>58</v>
      </c>
      <c r="D909" s="38" t="s">
        <v>59</v>
      </c>
      <c r="E909" s="38" t="s">
        <v>124</v>
      </c>
      <c r="F909" s="53">
        <v>310</v>
      </c>
      <c r="G909" s="53">
        <v>371</v>
      </c>
      <c r="H909" s="45">
        <v>186.29</v>
      </c>
    </row>
    <row r="910" spans="1:8" outlineLevel="2" x14ac:dyDescent="0.3">
      <c r="A910" s="37">
        <v>20252</v>
      </c>
      <c r="B910" s="38" t="s">
        <v>57</v>
      </c>
      <c r="C910" s="38" t="s">
        <v>58</v>
      </c>
      <c r="D910" s="38" t="s">
        <v>59</v>
      </c>
      <c r="E910" s="38" t="s">
        <v>125</v>
      </c>
      <c r="F910" s="53">
        <v>231</v>
      </c>
      <c r="G910" s="53">
        <v>268</v>
      </c>
      <c r="H910" s="45">
        <v>142.20999999999998</v>
      </c>
    </row>
    <row r="911" spans="1:8" outlineLevel="2" x14ac:dyDescent="0.3">
      <c r="A911" s="37">
        <v>20252</v>
      </c>
      <c r="B911" s="38" t="s">
        <v>57</v>
      </c>
      <c r="C911" s="38" t="s">
        <v>58</v>
      </c>
      <c r="D911" s="38" t="s">
        <v>59</v>
      </c>
      <c r="E911" s="38" t="s">
        <v>126</v>
      </c>
      <c r="F911" s="53">
        <v>145</v>
      </c>
      <c r="G911" s="53">
        <v>159</v>
      </c>
      <c r="H911" s="45">
        <v>68.37</v>
      </c>
    </row>
    <row r="912" spans="1:8" outlineLevel="2" x14ac:dyDescent="0.3">
      <c r="A912" s="37">
        <v>20252</v>
      </c>
      <c r="B912" s="38" t="s">
        <v>57</v>
      </c>
      <c r="C912" s="38" t="s">
        <v>58</v>
      </c>
      <c r="D912" s="38" t="s">
        <v>59</v>
      </c>
      <c r="E912" s="38" t="s">
        <v>403</v>
      </c>
      <c r="F912" s="53">
        <v>72</v>
      </c>
      <c r="G912" s="53">
        <v>76</v>
      </c>
      <c r="H912" s="45">
        <v>27.99</v>
      </c>
    </row>
    <row r="913" spans="1:8" outlineLevel="2" x14ac:dyDescent="0.3">
      <c r="A913" s="37">
        <v>20252</v>
      </c>
      <c r="B913" s="38" t="s">
        <v>57</v>
      </c>
      <c r="C913" s="38" t="s">
        <v>58</v>
      </c>
      <c r="D913" s="38" t="s">
        <v>59</v>
      </c>
      <c r="E913" s="38" t="s">
        <v>404</v>
      </c>
      <c r="F913" s="53">
        <v>29</v>
      </c>
      <c r="G913" s="53">
        <v>30</v>
      </c>
      <c r="H913" s="45">
        <v>8.1999999999999993</v>
      </c>
    </row>
    <row r="914" spans="1:8" outlineLevel="2" x14ac:dyDescent="0.3">
      <c r="A914" s="37">
        <v>20252</v>
      </c>
      <c r="B914" s="38" t="s">
        <v>60</v>
      </c>
      <c r="C914" s="38" t="s">
        <v>375</v>
      </c>
      <c r="D914" s="38" t="s">
        <v>62</v>
      </c>
      <c r="E914" s="38">
        <v>-18</v>
      </c>
      <c r="F914" s="53">
        <v>11</v>
      </c>
      <c r="G914" s="53">
        <v>11</v>
      </c>
      <c r="H914" s="45">
        <v>0.43000000000000005</v>
      </c>
    </row>
    <row r="915" spans="1:8" outlineLevel="2" x14ac:dyDescent="0.3">
      <c r="A915" s="37">
        <v>20252</v>
      </c>
      <c r="B915" s="38" t="s">
        <v>60</v>
      </c>
      <c r="C915" s="38" t="s">
        <v>375</v>
      </c>
      <c r="D915" s="38" t="s">
        <v>62</v>
      </c>
      <c r="E915" s="38" t="s">
        <v>117</v>
      </c>
      <c r="F915" s="53">
        <v>282</v>
      </c>
      <c r="G915" s="53">
        <v>327</v>
      </c>
      <c r="H915" s="45">
        <v>142.29000000000002</v>
      </c>
    </row>
    <row r="916" spans="1:8" outlineLevel="2" x14ac:dyDescent="0.3">
      <c r="A916" s="37">
        <v>20252</v>
      </c>
      <c r="B916" s="38" t="s">
        <v>60</v>
      </c>
      <c r="C916" s="38" t="s">
        <v>375</v>
      </c>
      <c r="D916" s="38" t="s">
        <v>62</v>
      </c>
      <c r="E916" s="38" t="s">
        <v>118</v>
      </c>
      <c r="F916" s="53">
        <v>1579</v>
      </c>
      <c r="G916" s="53">
        <v>1863</v>
      </c>
      <c r="H916" s="45">
        <v>837.69000000000017</v>
      </c>
    </row>
    <row r="917" spans="1:8" outlineLevel="2" x14ac:dyDescent="0.3">
      <c r="A917" s="37">
        <v>20252</v>
      </c>
      <c r="B917" s="38" t="s">
        <v>60</v>
      </c>
      <c r="C917" s="38" t="s">
        <v>375</v>
      </c>
      <c r="D917" s="38" t="s">
        <v>62</v>
      </c>
      <c r="E917" s="38" t="s">
        <v>119</v>
      </c>
      <c r="F917" s="53">
        <v>1370</v>
      </c>
      <c r="G917" s="53">
        <v>1593</v>
      </c>
      <c r="H917" s="45">
        <v>706.60999999999967</v>
      </c>
    </row>
    <row r="918" spans="1:8" outlineLevel="2" x14ac:dyDescent="0.3">
      <c r="A918" s="37">
        <v>20252</v>
      </c>
      <c r="B918" s="38" t="s">
        <v>60</v>
      </c>
      <c r="C918" s="38" t="s">
        <v>375</v>
      </c>
      <c r="D918" s="38" t="s">
        <v>62</v>
      </c>
      <c r="E918" s="38" t="s">
        <v>120</v>
      </c>
      <c r="F918" s="53">
        <v>1182</v>
      </c>
      <c r="G918" s="53">
        <v>1371</v>
      </c>
      <c r="H918" s="45">
        <v>621.9799999999999</v>
      </c>
    </row>
    <row r="919" spans="1:8" outlineLevel="2" x14ac:dyDescent="0.3">
      <c r="A919" s="37">
        <v>20252</v>
      </c>
      <c r="B919" s="38" t="s">
        <v>60</v>
      </c>
      <c r="C919" s="38" t="s">
        <v>375</v>
      </c>
      <c r="D919" s="38" t="s">
        <v>62</v>
      </c>
      <c r="E919" s="38" t="s">
        <v>121</v>
      </c>
      <c r="F919" s="53">
        <v>956</v>
      </c>
      <c r="G919" s="53">
        <v>1091</v>
      </c>
      <c r="H919" s="45">
        <v>507.57</v>
      </c>
    </row>
    <row r="920" spans="1:8" outlineLevel="2" x14ac:dyDescent="0.3">
      <c r="A920" s="37">
        <v>20252</v>
      </c>
      <c r="B920" s="38" t="s">
        <v>60</v>
      </c>
      <c r="C920" s="38" t="s">
        <v>375</v>
      </c>
      <c r="D920" s="38" t="s">
        <v>62</v>
      </c>
      <c r="E920" s="38" t="s">
        <v>122</v>
      </c>
      <c r="F920" s="53">
        <v>886</v>
      </c>
      <c r="G920" s="53">
        <v>1011</v>
      </c>
      <c r="H920" s="45">
        <v>468.41999999999985</v>
      </c>
    </row>
    <row r="921" spans="1:8" outlineLevel="2" x14ac:dyDescent="0.3">
      <c r="A921" s="37">
        <v>20252</v>
      </c>
      <c r="B921" s="38" t="s">
        <v>60</v>
      </c>
      <c r="C921" s="38" t="s">
        <v>375</v>
      </c>
      <c r="D921" s="38" t="s">
        <v>62</v>
      </c>
      <c r="E921" s="38" t="s">
        <v>123</v>
      </c>
      <c r="F921" s="53">
        <v>675</v>
      </c>
      <c r="G921" s="53">
        <v>764</v>
      </c>
      <c r="H921" s="45">
        <v>362.99999999999989</v>
      </c>
    </row>
    <row r="922" spans="1:8" outlineLevel="2" x14ac:dyDescent="0.3">
      <c r="A922" s="37">
        <v>20252</v>
      </c>
      <c r="B922" s="38" t="s">
        <v>60</v>
      </c>
      <c r="C922" s="38" t="s">
        <v>375</v>
      </c>
      <c r="D922" s="38" t="s">
        <v>62</v>
      </c>
      <c r="E922" s="38" t="s">
        <v>124</v>
      </c>
      <c r="F922" s="53">
        <v>519</v>
      </c>
      <c r="G922" s="53">
        <v>586</v>
      </c>
      <c r="H922" s="45">
        <v>287.04999999999995</v>
      </c>
    </row>
    <row r="923" spans="1:8" outlineLevel="2" x14ac:dyDescent="0.3">
      <c r="A923" s="37">
        <v>20252</v>
      </c>
      <c r="B923" s="38" t="s">
        <v>60</v>
      </c>
      <c r="C923" s="38" t="s">
        <v>375</v>
      </c>
      <c r="D923" s="38" t="s">
        <v>62</v>
      </c>
      <c r="E923" s="38" t="s">
        <v>125</v>
      </c>
      <c r="F923" s="53">
        <v>379</v>
      </c>
      <c r="G923" s="53">
        <v>427</v>
      </c>
      <c r="H923" s="45">
        <v>192.57000000000005</v>
      </c>
    </row>
    <row r="924" spans="1:8" outlineLevel="2" x14ac:dyDescent="0.3">
      <c r="A924" s="37">
        <v>20252</v>
      </c>
      <c r="B924" s="38" t="s">
        <v>60</v>
      </c>
      <c r="C924" s="38" t="s">
        <v>375</v>
      </c>
      <c r="D924" s="38" t="s">
        <v>62</v>
      </c>
      <c r="E924" s="38" t="s">
        <v>126</v>
      </c>
      <c r="F924" s="53">
        <v>175</v>
      </c>
      <c r="G924" s="53">
        <v>193</v>
      </c>
      <c r="H924" s="45">
        <v>68.64</v>
      </c>
    </row>
    <row r="925" spans="1:8" outlineLevel="2" x14ac:dyDescent="0.3">
      <c r="A925" s="37">
        <v>20252</v>
      </c>
      <c r="B925" s="38" t="s">
        <v>60</v>
      </c>
      <c r="C925" s="38" t="s">
        <v>375</v>
      </c>
      <c r="D925" s="38" t="s">
        <v>62</v>
      </c>
      <c r="E925" s="38" t="s">
        <v>403</v>
      </c>
      <c r="F925" s="53">
        <v>118</v>
      </c>
      <c r="G925" s="53">
        <v>123</v>
      </c>
      <c r="H925" s="45">
        <v>37.589999999999996</v>
      </c>
    </row>
    <row r="926" spans="1:8" outlineLevel="2" x14ac:dyDescent="0.3">
      <c r="A926" s="37">
        <v>20252</v>
      </c>
      <c r="B926" s="38" t="s">
        <v>60</v>
      </c>
      <c r="C926" s="38" t="s">
        <v>375</v>
      </c>
      <c r="D926" s="38" t="s">
        <v>62</v>
      </c>
      <c r="E926" s="38" t="s">
        <v>404</v>
      </c>
      <c r="F926" s="53">
        <v>54</v>
      </c>
      <c r="G926" s="53">
        <v>56</v>
      </c>
      <c r="H926" s="45">
        <v>14.49</v>
      </c>
    </row>
    <row r="927" spans="1:8" outlineLevel="2" x14ac:dyDescent="0.3">
      <c r="A927" s="37">
        <v>20252</v>
      </c>
      <c r="B927" s="38" t="s">
        <v>63</v>
      </c>
      <c r="C927" s="38" t="s">
        <v>376</v>
      </c>
      <c r="D927" s="38" t="s">
        <v>377</v>
      </c>
      <c r="E927" s="38">
        <v>-18</v>
      </c>
      <c r="F927" s="53">
        <v>277</v>
      </c>
      <c r="G927" s="53">
        <v>280</v>
      </c>
      <c r="H927" s="45">
        <v>11.870000000000001</v>
      </c>
    </row>
    <row r="928" spans="1:8" outlineLevel="2" x14ac:dyDescent="0.3">
      <c r="A928" s="37">
        <v>20252</v>
      </c>
      <c r="B928" s="38" t="s">
        <v>63</v>
      </c>
      <c r="C928" s="38" t="s">
        <v>376</v>
      </c>
      <c r="D928" s="38" t="s">
        <v>377</v>
      </c>
      <c r="E928" s="38" t="s">
        <v>117</v>
      </c>
      <c r="F928" s="53">
        <v>2127</v>
      </c>
      <c r="G928" s="53">
        <v>2603</v>
      </c>
      <c r="H928" s="45">
        <v>716.0200000000001</v>
      </c>
    </row>
    <row r="929" spans="1:8" outlineLevel="2" x14ac:dyDescent="0.3">
      <c r="A929" s="37">
        <v>20252</v>
      </c>
      <c r="B929" s="38" t="s">
        <v>63</v>
      </c>
      <c r="C929" s="38" t="s">
        <v>376</v>
      </c>
      <c r="D929" s="38" t="s">
        <v>377</v>
      </c>
      <c r="E929" s="38" t="s">
        <v>118</v>
      </c>
      <c r="F929" s="53">
        <v>10019</v>
      </c>
      <c r="G929" s="53">
        <v>11982</v>
      </c>
      <c r="H929" s="45">
        <v>4320.3200000000006</v>
      </c>
    </row>
    <row r="930" spans="1:8" outlineLevel="2" x14ac:dyDescent="0.3">
      <c r="A930" s="37">
        <v>20252</v>
      </c>
      <c r="B930" s="38" t="s">
        <v>63</v>
      </c>
      <c r="C930" s="38" t="s">
        <v>376</v>
      </c>
      <c r="D930" s="38" t="s">
        <v>377</v>
      </c>
      <c r="E930" s="38" t="s">
        <v>119</v>
      </c>
      <c r="F930" s="53">
        <v>7354</v>
      </c>
      <c r="G930" s="53">
        <v>8838</v>
      </c>
      <c r="H930" s="45">
        <v>3452.9199999999992</v>
      </c>
    </row>
    <row r="931" spans="1:8" outlineLevel="2" x14ac:dyDescent="0.3">
      <c r="A931" s="37">
        <v>20252</v>
      </c>
      <c r="B931" s="38" t="s">
        <v>63</v>
      </c>
      <c r="C931" s="38" t="s">
        <v>376</v>
      </c>
      <c r="D931" s="38" t="s">
        <v>377</v>
      </c>
      <c r="E931" s="38" t="s">
        <v>120</v>
      </c>
      <c r="F931" s="53">
        <v>4604</v>
      </c>
      <c r="G931" s="53">
        <v>5560</v>
      </c>
      <c r="H931" s="45">
        <v>2280.9699999999989</v>
      </c>
    </row>
    <row r="932" spans="1:8" outlineLevel="2" x14ac:dyDescent="0.3">
      <c r="A932" s="37">
        <v>20252</v>
      </c>
      <c r="B932" s="38" t="s">
        <v>63</v>
      </c>
      <c r="C932" s="38" t="s">
        <v>376</v>
      </c>
      <c r="D932" s="38" t="s">
        <v>377</v>
      </c>
      <c r="E932" s="38" t="s">
        <v>121</v>
      </c>
      <c r="F932" s="53">
        <v>3555</v>
      </c>
      <c r="G932" s="53">
        <v>4324</v>
      </c>
      <c r="H932" s="45">
        <v>1755.3699999999997</v>
      </c>
    </row>
    <row r="933" spans="1:8" outlineLevel="2" x14ac:dyDescent="0.3">
      <c r="A933" s="37">
        <v>20252</v>
      </c>
      <c r="B933" s="38" t="s">
        <v>63</v>
      </c>
      <c r="C933" s="38" t="s">
        <v>376</v>
      </c>
      <c r="D933" s="38" t="s">
        <v>377</v>
      </c>
      <c r="E933" s="38" t="s">
        <v>122</v>
      </c>
      <c r="F933" s="53">
        <v>2922</v>
      </c>
      <c r="G933" s="53">
        <v>3535</v>
      </c>
      <c r="H933" s="45">
        <v>1485.9699999999996</v>
      </c>
    </row>
    <row r="934" spans="1:8" outlineLevel="2" x14ac:dyDescent="0.3">
      <c r="A934" s="37">
        <v>20252</v>
      </c>
      <c r="B934" s="38" t="s">
        <v>63</v>
      </c>
      <c r="C934" s="38" t="s">
        <v>376</v>
      </c>
      <c r="D934" s="38" t="s">
        <v>377</v>
      </c>
      <c r="E934" s="38" t="s">
        <v>123</v>
      </c>
      <c r="F934" s="53">
        <v>2397</v>
      </c>
      <c r="G934" s="53">
        <v>2890</v>
      </c>
      <c r="H934" s="45">
        <v>1218.7399999999996</v>
      </c>
    </row>
    <row r="935" spans="1:8" outlineLevel="2" x14ac:dyDescent="0.3">
      <c r="A935" s="37">
        <v>20252</v>
      </c>
      <c r="B935" s="38" t="s">
        <v>63</v>
      </c>
      <c r="C935" s="38" t="s">
        <v>376</v>
      </c>
      <c r="D935" s="38" t="s">
        <v>377</v>
      </c>
      <c r="E935" s="38" t="s">
        <v>124</v>
      </c>
      <c r="F935" s="53">
        <v>2051</v>
      </c>
      <c r="G935" s="53">
        <v>2540</v>
      </c>
      <c r="H935" s="45">
        <v>1002.53</v>
      </c>
    </row>
    <row r="936" spans="1:8" outlineLevel="2" x14ac:dyDescent="0.3">
      <c r="A936" s="37">
        <v>20252</v>
      </c>
      <c r="B936" s="38" t="s">
        <v>63</v>
      </c>
      <c r="C936" s="38" t="s">
        <v>376</v>
      </c>
      <c r="D936" s="38" t="s">
        <v>377</v>
      </c>
      <c r="E936" s="38" t="s">
        <v>125</v>
      </c>
      <c r="F936" s="53">
        <v>1727</v>
      </c>
      <c r="G936" s="53">
        <v>2103</v>
      </c>
      <c r="H936" s="45">
        <v>830.65</v>
      </c>
    </row>
    <row r="937" spans="1:8" outlineLevel="2" x14ac:dyDescent="0.3">
      <c r="A937" s="37">
        <v>20252</v>
      </c>
      <c r="B937" s="38" t="s">
        <v>63</v>
      </c>
      <c r="C937" s="38" t="s">
        <v>376</v>
      </c>
      <c r="D937" s="38" t="s">
        <v>377</v>
      </c>
      <c r="E937" s="38" t="s">
        <v>126</v>
      </c>
      <c r="F937" s="53">
        <v>910</v>
      </c>
      <c r="G937" s="53">
        <v>1103</v>
      </c>
      <c r="H937" s="45">
        <v>343.59999999999997</v>
      </c>
    </row>
    <row r="938" spans="1:8" outlineLevel="2" x14ac:dyDescent="0.3">
      <c r="A938" s="37">
        <v>20252</v>
      </c>
      <c r="B938" s="38" t="s">
        <v>63</v>
      </c>
      <c r="C938" s="38" t="s">
        <v>376</v>
      </c>
      <c r="D938" s="38" t="s">
        <v>377</v>
      </c>
      <c r="E938" s="38" t="s">
        <v>403</v>
      </c>
      <c r="F938" s="53">
        <v>353</v>
      </c>
      <c r="G938" s="53">
        <v>405</v>
      </c>
      <c r="H938" s="45">
        <v>90.700000000000017</v>
      </c>
    </row>
    <row r="939" spans="1:8" outlineLevel="2" x14ac:dyDescent="0.3">
      <c r="A939" s="37">
        <v>20252</v>
      </c>
      <c r="B939" s="38" t="s">
        <v>63</v>
      </c>
      <c r="C939" s="38" t="s">
        <v>376</v>
      </c>
      <c r="D939" s="38" t="s">
        <v>377</v>
      </c>
      <c r="E939" s="38" t="s">
        <v>404</v>
      </c>
      <c r="F939" s="53">
        <v>118</v>
      </c>
      <c r="G939" s="53">
        <v>126</v>
      </c>
      <c r="H939" s="45">
        <v>26.540000000000006</v>
      </c>
    </row>
    <row r="940" spans="1:8" outlineLevel="2" x14ac:dyDescent="0.3">
      <c r="A940" s="37">
        <v>20252</v>
      </c>
      <c r="B940" s="38" t="s">
        <v>66</v>
      </c>
      <c r="C940" s="38" t="s">
        <v>67</v>
      </c>
      <c r="D940" s="38" t="s">
        <v>68</v>
      </c>
      <c r="E940" s="38">
        <v>-18</v>
      </c>
      <c r="F940" s="53">
        <v>24</v>
      </c>
      <c r="G940" s="53">
        <v>26</v>
      </c>
      <c r="H940" s="45">
        <v>2.23</v>
      </c>
    </row>
    <row r="941" spans="1:8" outlineLevel="2" x14ac:dyDescent="0.3">
      <c r="A941" s="37">
        <v>20252</v>
      </c>
      <c r="B941" s="38" t="s">
        <v>66</v>
      </c>
      <c r="C941" s="38" t="s">
        <v>67</v>
      </c>
      <c r="D941" s="38" t="s">
        <v>68</v>
      </c>
      <c r="E941" s="38" t="s">
        <v>117</v>
      </c>
      <c r="F941" s="53">
        <v>1077</v>
      </c>
      <c r="G941" s="53">
        <v>1293</v>
      </c>
      <c r="H941" s="45">
        <v>428.68000000000012</v>
      </c>
    </row>
    <row r="942" spans="1:8" outlineLevel="2" x14ac:dyDescent="0.3">
      <c r="A942" s="37">
        <v>20252</v>
      </c>
      <c r="B942" s="38" t="s">
        <v>66</v>
      </c>
      <c r="C942" s="38" t="s">
        <v>67</v>
      </c>
      <c r="D942" s="38" t="s">
        <v>68</v>
      </c>
      <c r="E942" s="38" t="s">
        <v>118</v>
      </c>
      <c r="F942" s="53">
        <v>6337</v>
      </c>
      <c r="G942" s="53">
        <v>7472</v>
      </c>
      <c r="H942" s="45">
        <v>2981.86</v>
      </c>
    </row>
    <row r="943" spans="1:8" outlineLevel="2" x14ac:dyDescent="0.3">
      <c r="A943" s="37">
        <v>20252</v>
      </c>
      <c r="B943" s="38" t="s">
        <v>66</v>
      </c>
      <c r="C943" s="38" t="s">
        <v>67</v>
      </c>
      <c r="D943" s="38" t="s">
        <v>68</v>
      </c>
      <c r="E943" s="38" t="s">
        <v>119</v>
      </c>
      <c r="F943" s="53">
        <v>5487</v>
      </c>
      <c r="G943" s="53">
        <v>6492</v>
      </c>
      <c r="H943" s="45">
        <v>2857</v>
      </c>
    </row>
    <row r="944" spans="1:8" outlineLevel="2" x14ac:dyDescent="0.3">
      <c r="A944" s="37">
        <v>20252</v>
      </c>
      <c r="B944" s="38" t="s">
        <v>66</v>
      </c>
      <c r="C944" s="38" t="s">
        <v>67</v>
      </c>
      <c r="D944" s="38" t="s">
        <v>68</v>
      </c>
      <c r="E944" s="38" t="s">
        <v>120</v>
      </c>
      <c r="F944" s="53">
        <v>3894</v>
      </c>
      <c r="G944" s="53">
        <v>4735</v>
      </c>
      <c r="H944" s="45">
        <v>2061.13</v>
      </c>
    </row>
    <row r="945" spans="1:8" outlineLevel="2" x14ac:dyDescent="0.3">
      <c r="A945" s="37">
        <v>20252</v>
      </c>
      <c r="B945" s="38" t="s">
        <v>66</v>
      </c>
      <c r="C945" s="38" t="s">
        <v>67</v>
      </c>
      <c r="D945" s="38" t="s">
        <v>68</v>
      </c>
      <c r="E945" s="38" t="s">
        <v>121</v>
      </c>
      <c r="F945" s="53">
        <v>3052</v>
      </c>
      <c r="G945" s="53">
        <v>3680</v>
      </c>
      <c r="H945" s="45">
        <v>1674.2499999999998</v>
      </c>
    </row>
    <row r="946" spans="1:8" outlineLevel="2" x14ac:dyDescent="0.3">
      <c r="A946" s="37">
        <v>20252</v>
      </c>
      <c r="B946" s="38" t="s">
        <v>66</v>
      </c>
      <c r="C946" s="38" t="s">
        <v>67</v>
      </c>
      <c r="D946" s="38" t="s">
        <v>68</v>
      </c>
      <c r="E946" s="38" t="s">
        <v>122</v>
      </c>
      <c r="F946" s="53">
        <v>2599</v>
      </c>
      <c r="G946" s="53">
        <v>3137</v>
      </c>
      <c r="H946" s="45">
        <v>1437.4099999999994</v>
      </c>
    </row>
    <row r="947" spans="1:8" outlineLevel="2" x14ac:dyDescent="0.3">
      <c r="A947" s="37">
        <v>20252</v>
      </c>
      <c r="B947" s="38" t="s">
        <v>66</v>
      </c>
      <c r="C947" s="38" t="s">
        <v>67</v>
      </c>
      <c r="D947" s="38" t="s">
        <v>68</v>
      </c>
      <c r="E947" s="38" t="s">
        <v>123</v>
      </c>
      <c r="F947" s="53">
        <v>2039</v>
      </c>
      <c r="G947" s="53">
        <v>2431</v>
      </c>
      <c r="H947" s="45">
        <v>1146.3900000000001</v>
      </c>
    </row>
    <row r="948" spans="1:8" outlineLevel="2" x14ac:dyDescent="0.3">
      <c r="A948" s="37">
        <v>20252</v>
      </c>
      <c r="B948" s="38" t="s">
        <v>66</v>
      </c>
      <c r="C948" s="38" t="s">
        <v>67</v>
      </c>
      <c r="D948" s="38" t="s">
        <v>68</v>
      </c>
      <c r="E948" s="38" t="s">
        <v>124</v>
      </c>
      <c r="F948" s="53">
        <v>1586</v>
      </c>
      <c r="G948" s="53">
        <v>1874</v>
      </c>
      <c r="H948" s="45">
        <v>868.9699999999998</v>
      </c>
    </row>
    <row r="949" spans="1:8" outlineLevel="2" x14ac:dyDescent="0.3">
      <c r="A949" s="37">
        <v>20252</v>
      </c>
      <c r="B949" s="38" t="s">
        <v>66</v>
      </c>
      <c r="C949" s="38" t="s">
        <v>67</v>
      </c>
      <c r="D949" s="38" t="s">
        <v>68</v>
      </c>
      <c r="E949" s="38" t="s">
        <v>125</v>
      </c>
      <c r="F949" s="53">
        <v>1064</v>
      </c>
      <c r="G949" s="53">
        <v>1244</v>
      </c>
      <c r="H949" s="45">
        <v>591.29000000000008</v>
      </c>
    </row>
    <row r="950" spans="1:8" outlineLevel="2" x14ac:dyDescent="0.3">
      <c r="A950" s="37">
        <v>20252</v>
      </c>
      <c r="B950" s="38" t="s">
        <v>66</v>
      </c>
      <c r="C950" s="38" t="s">
        <v>67</v>
      </c>
      <c r="D950" s="38" t="s">
        <v>68</v>
      </c>
      <c r="E950" s="38" t="s">
        <v>126</v>
      </c>
      <c r="F950" s="53">
        <v>688</v>
      </c>
      <c r="G950" s="53">
        <v>789</v>
      </c>
      <c r="H950" s="45">
        <v>298.11</v>
      </c>
    </row>
    <row r="951" spans="1:8" outlineLevel="2" x14ac:dyDescent="0.3">
      <c r="A951" s="37">
        <v>20252</v>
      </c>
      <c r="B951" s="38" t="s">
        <v>66</v>
      </c>
      <c r="C951" s="38" t="s">
        <v>67</v>
      </c>
      <c r="D951" s="38" t="s">
        <v>68</v>
      </c>
      <c r="E951" s="38" t="s">
        <v>403</v>
      </c>
      <c r="F951" s="53">
        <v>465</v>
      </c>
      <c r="G951" s="53">
        <v>507</v>
      </c>
      <c r="H951" s="45">
        <v>167.40000000000003</v>
      </c>
    </row>
    <row r="952" spans="1:8" outlineLevel="2" x14ac:dyDescent="0.3">
      <c r="A952" s="37">
        <v>20252</v>
      </c>
      <c r="B952" s="38" t="s">
        <v>66</v>
      </c>
      <c r="C952" s="38" t="s">
        <v>67</v>
      </c>
      <c r="D952" s="38" t="s">
        <v>68</v>
      </c>
      <c r="E952" s="38" t="s">
        <v>404</v>
      </c>
      <c r="F952" s="53">
        <v>185</v>
      </c>
      <c r="G952" s="53">
        <v>195</v>
      </c>
      <c r="H952" s="45">
        <v>68.78</v>
      </c>
    </row>
    <row r="953" spans="1:8" outlineLevel="2" x14ac:dyDescent="0.3">
      <c r="A953" s="37">
        <v>20252</v>
      </c>
      <c r="B953" s="38" t="s">
        <v>69</v>
      </c>
      <c r="C953" s="38" t="s">
        <v>70</v>
      </c>
      <c r="D953" s="38" t="s">
        <v>71</v>
      </c>
      <c r="E953" s="38">
        <v>-18</v>
      </c>
      <c r="F953" s="53">
        <v>72</v>
      </c>
      <c r="G953" s="53">
        <v>75</v>
      </c>
      <c r="H953" s="45">
        <v>2.11</v>
      </c>
    </row>
    <row r="954" spans="1:8" outlineLevel="2" x14ac:dyDescent="0.3">
      <c r="A954" s="37">
        <v>20252</v>
      </c>
      <c r="B954" s="38" t="s">
        <v>69</v>
      </c>
      <c r="C954" s="38" t="s">
        <v>70</v>
      </c>
      <c r="D954" s="38" t="s">
        <v>71</v>
      </c>
      <c r="E954" s="38" t="s">
        <v>117</v>
      </c>
      <c r="F954" s="53">
        <v>547</v>
      </c>
      <c r="G954" s="53">
        <v>699</v>
      </c>
      <c r="H954" s="45">
        <v>86.63000000000001</v>
      </c>
    </row>
    <row r="955" spans="1:8" outlineLevel="2" x14ac:dyDescent="0.3">
      <c r="A955" s="37">
        <v>20252</v>
      </c>
      <c r="B955" s="38" t="s">
        <v>69</v>
      </c>
      <c r="C955" s="38" t="s">
        <v>70</v>
      </c>
      <c r="D955" s="38" t="s">
        <v>71</v>
      </c>
      <c r="E955" s="38" t="s">
        <v>118</v>
      </c>
      <c r="F955" s="53">
        <v>2674</v>
      </c>
      <c r="G955" s="53">
        <v>3641</v>
      </c>
      <c r="H955" s="45">
        <v>567.08999999999992</v>
      </c>
    </row>
    <row r="956" spans="1:8" outlineLevel="2" x14ac:dyDescent="0.3">
      <c r="A956" s="37">
        <v>20252</v>
      </c>
      <c r="B956" s="38" t="s">
        <v>69</v>
      </c>
      <c r="C956" s="38" t="s">
        <v>70</v>
      </c>
      <c r="D956" s="38" t="s">
        <v>71</v>
      </c>
      <c r="E956" s="38" t="s">
        <v>119</v>
      </c>
      <c r="F956" s="53">
        <v>1982</v>
      </c>
      <c r="G956" s="53">
        <v>2833</v>
      </c>
      <c r="H956" s="45">
        <v>463.96000000000009</v>
      </c>
    </row>
    <row r="957" spans="1:8" outlineLevel="2" x14ac:dyDescent="0.3">
      <c r="A957" s="37">
        <v>20252</v>
      </c>
      <c r="B957" s="38" t="s">
        <v>69</v>
      </c>
      <c r="C957" s="38" t="s">
        <v>70</v>
      </c>
      <c r="D957" s="38" t="s">
        <v>71</v>
      </c>
      <c r="E957" s="38" t="s">
        <v>120</v>
      </c>
      <c r="F957" s="53">
        <v>1377</v>
      </c>
      <c r="G957" s="53">
        <v>1969</v>
      </c>
      <c r="H957" s="45">
        <v>372.40999999999997</v>
      </c>
    </row>
    <row r="958" spans="1:8" outlineLevel="2" x14ac:dyDescent="0.3">
      <c r="A958" s="37">
        <v>20252</v>
      </c>
      <c r="B958" s="38" t="s">
        <v>69</v>
      </c>
      <c r="C958" s="38" t="s">
        <v>70</v>
      </c>
      <c r="D958" s="38" t="s">
        <v>71</v>
      </c>
      <c r="E958" s="38" t="s">
        <v>121</v>
      </c>
      <c r="F958" s="53">
        <v>1078</v>
      </c>
      <c r="G958" s="53">
        <v>1554</v>
      </c>
      <c r="H958" s="45">
        <v>294.03000000000003</v>
      </c>
    </row>
    <row r="959" spans="1:8" outlineLevel="2" x14ac:dyDescent="0.3">
      <c r="A959" s="37">
        <v>20252</v>
      </c>
      <c r="B959" s="38" t="s">
        <v>69</v>
      </c>
      <c r="C959" s="38" t="s">
        <v>70</v>
      </c>
      <c r="D959" s="38" t="s">
        <v>71</v>
      </c>
      <c r="E959" s="38" t="s">
        <v>122</v>
      </c>
      <c r="F959" s="53">
        <v>911</v>
      </c>
      <c r="G959" s="53">
        <v>1365</v>
      </c>
      <c r="H959" s="45">
        <v>281.60999999999996</v>
      </c>
    </row>
    <row r="960" spans="1:8" outlineLevel="2" x14ac:dyDescent="0.3">
      <c r="A960" s="37">
        <v>20252</v>
      </c>
      <c r="B960" s="38" t="s">
        <v>69</v>
      </c>
      <c r="C960" s="38" t="s">
        <v>70</v>
      </c>
      <c r="D960" s="38" t="s">
        <v>71</v>
      </c>
      <c r="E960" s="38" t="s">
        <v>123</v>
      </c>
      <c r="F960" s="53">
        <v>848</v>
      </c>
      <c r="G960" s="53">
        <v>1286</v>
      </c>
      <c r="H960" s="45">
        <v>264.06999999999988</v>
      </c>
    </row>
    <row r="961" spans="1:8" outlineLevel="2" x14ac:dyDescent="0.3">
      <c r="A961" s="37">
        <v>20252</v>
      </c>
      <c r="B961" s="38" t="s">
        <v>69</v>
      </c>
      <c r="C961" s="38" t="s">
        <v>70</v>
      </c>
      <c r="D961" s="38" t="s">
        <v>71</v>
      </c>
      <c r="E961" s="38" t="s">
        <v>124</v>
      </c>
      <c r="F961" s="53">
        <v>655</v>
      </c>
      <c r="G961" s="53">
        <v>1010</v>
      </c>
      <c r="H961" s="45">
        <v>224.47000000000011</v>
      </c>
    </row>
    <row r="962" spans="1:8" outlineLevel="2" x14ac:dyDescent="0.3">
      <c r="A962" s="37">
        <v>20252</v>
      </c>
      <c r="B962" s="38" t="s">
        <v>69</v>
      </c>
      <c r="C962" s="38" t="s">
        <v>70</v>
      </c>
      <c r="D962" s="38" t="s">
        <v>71</v>
      </c>
      <c r="E962" s="38" t="s">
        <v>125</v>
      </c>
      <c r="F962" s="53">
        <v>542</v>
      </c>
      <c r="G962" s="53">
        <v>818</v>
      </c>
      <c r="H962" s="45">
        <v>176.54999999999998</v>
      </c>
    </row>
    <row r="963" spans="1:8" outlineLevel="2" x14ac:dyDescent="0.3">
      <c r="A963" s="37">
        <v>20252</v>
      </c>
      <c r="B963" s="38" t="s">
        <v>69</v>
      </c>
      <c r="C963" s="38" t="s">
        <v>70</v>
      </c>
      <c r="D963" s="38" t="s">
        <v>71</v>
      </c>
      <c r="E963" s="38" t="s">
        <v>126</v>
      </c>
      <c r="F963" s="53">
        <v>295</v>
      </c>
      <c r="G963" s="53">
        <v>403</v>
      </c>
      <c r="H963" s="45">
        <v>84.43</v>
      </c>
    </row>
    <row r="964" spans="1:8" outlineLevel="2" x14ac:dyDescent="0.3">
      <c r="A964" s="37">
        <v>20252</v>
      </c>
      <c r="B964" s="38" t="s">
        <v>69</v>
      </c>
      <c r="C964" s="38" t="s">
        <v>70</v>
      </c>
      <c r="D964" s="38" t="s">
        <v>71</v>
      </c>
      <c r="E964" s="38" t="s">
        <v>403</v>
      </c>
      <c r="F964" s="53">
        <v>64</v>
      </c>
      <c r="G964" s="53">
        <v>93</v>
      </c>
      <c r="H964" s="45">
        <v>10.810000000000002</v>
      </c>
    </row>
    <row r="965" spans="1:8" outlineLevel="2" x14ac:dyDescent="0.3">
      <c r="A965" s="37">
        <v>20252</v>
      </c>
      <c r="B965" s="38" t="s">
        <v>69</v>
      </c>
      <c r="C965" s="38" t="s">
        <v>70</v>
      </c>
      <c r="D965" s="38" t="s">
        <v>71</v>
      </c>
      <c r="E965" s="38" t="s">
        <v>404</v>
      </c>
      <c r="F965" s="53">
        <v>17</v>
      </c>
      <c r="G965" s="53">
        <v>28</v>
      </c>
      <c r="H965" s="45">
        <v>3.61</v>
      </c>
    </row>
    <row r="966" spans="1:8" outlineLevel="2" x14ac:dyDescent="0.3">
      <c r="A966" s="37">
        <v>20252</v>
      </c>
      <c r="B966" s="38" t="s">
        <v>72</v>
      </c>
      <c r="C966" s="38" t="s">
        <v>378</v>
      </c>
      <c r="D966" s="38" t="s">
        <v>379</v>
      </c>
      <c r="E966" s="38" t="s">
        <v>117</v>
      </c>
      <c r="F966" s="53">
        <v>14</v>
      </c>
      <c r="G966" s="53">
        <v>20</v>
      </c>
      <c r="H966" s="45">
        <v>2.8599999999999994</v>
      </c>
    </row>
    <row r="967" spans="1:8" outlineLevel="2" x14ac:dyDescent="0.3">
      <c r="A967" s="37">
        <v>20252</v>
      </c>
      <c r="B967" s="38" t="s">
        <v>72</v>
      </c>
      <c r="C967" s="38" t="s">
        <v>378</v>
      </c>
      <c r="D967" s="38" t="s">
        <v>379</v>
      </c>
      <c r="E967" s="38" t="s">
        <v>118</v>
      </c>
      <c r="F967" s="53">
        <v>286</v>
      </c>
      <c r="G967" s="53">
        <v>370</v>
      </c>
      <c r="H967" s="45">
        <v>117.90000000000002</v>
      </c>
    </row>
    <row r="968" spans="1:8" outlineLevel="2" x14ac:dyDescent="0.3">
      <c r="A968" s="37">
        <v>20252</v>
      </c>
      <c r="B968" s="38" t="s">
        <v>72</v>
      </c>
      <c r="C968" s="38" t="s">
        <v>378</v>
      </c>
      <c r="D968" s="38" t="s">
        <v>379</v>
      </c>
      <c r="E968" s="38" t="s">
        <v>119</v>
      </c>
      <c r="F968" s="53">
        <v>544</v>
      </c>
      <c r="G968" s="53">
        <v>744</v>
      </c>
      <c r="H968" s="45">
        <v>239.61</v>
      </c>
    </row>
    <row r="969" spans="1:8" outlineLevel="2" x14ac:dyDescent="0.3">
      <c r="A969" s="37">
        <v>20252</v>
      </c>
      <c r="B969" s="38" t="s">
        <v>72</v>
      </c>
      <c r="C969" s="38" t="s">
        <v>378</v>
      </c>
      <c r="D969" s="38" t="s">
        <v>379</v>
      </c>
      <c r="E969" s="38" t="s">
        <v>120</v>
      </c>
      <c r="F969" s="53">
        <v>267</v>
      </c>
      <c r="G969" s="53">
        <v>358</v>
      </c>
      <c r="H969" s="45">
        <v>116.01999999999998</v>
      </c>
    </row>
    <row r="970" spans="1:8" outlineLevel="2" x14ac:dyDescent="0.3">
      <c r="A970" s="37">
        <v>20252</v>
      </c>
      <c r="B970" s="38" t="s">
        <v>72</v>
      </c>
      <c r="C970" s="38" t="s">
        <v>378</v>
      </c>
      <c r="D970" s="38" t="s">
        <v>379</v>
      </c>
      <c r="E970" s="38" t="s">
        <v>121</v>
      </c>
      <c r="F970" s="53">
        <v>209</v>
      </c>
      <c r="G970" s="53">
        <v>294</v>
      </c>
      <c r="H970" s="45">
        <v>80.179999999999993</v>
      </c>
    </row>
    <row r="971" spans="1:8" outlineLevel="2" x14ac:dyDescent="0.3">
      <c r="A971" s="37">
        <v>20252</v>
      </c>
      <c r="B971" s="38" t="s">
        <v>72</v>
      </c>
      <c r="C971" s="38" t="s">
        <v>378</v>
      </c>
      <c r="D971" s="38" t="s">
        <v>379</v>
      </c>
      <c r="E971" s="38" t="s">
        <v>122</v>
      </c>
      <c r="F971" s="53">
        <v>176</v>
      </c>
      <c r="G971" s="53">
        <v>245</v>
      </c>
      <c r="H971" s="45">
        <v>69.259999999999991</v>
      </c>
    </row>
    <row r="972" spans="1:8" outlineLevel="2" x14ac:dyDescent="0.3">
      <c r="A972" s="37">
        <v>20252</v>
      </c>
      <c r="B972" s="38" t="s">
        <v>72</v>
      </c>
      <c r="C972" s="38" t="s">
        <v>378</v>
      </c>
      <c r="D972" s="38" t="s">
        <v>379</v>
      </c>
      <c r="E972" s="38" t="s">
        <v>123</v>
      </c>
      <c r="F972" s="53">
        <v>112</v>
      </c>
      <c r="G972" s="53">
        <v>170</v>
      </c>
      <c r="H972" s="45">
        <v>39.870000000000005</v>
      </c>
    </row>
    <row r="973" spans="1:8" outlineLevel="2" x14ac:dyDescent="0.3">
      <c r="A973" s="37">
        <v>20252</v>
      </c>
      <c r="B973" s="38" t="s">
        <v>72</v>
      </c>
      <c r="C973" s="38" t="s">
        <v>378</v>
      </c>
      <c r="D973" s="38" t="s">
        <v>379</v>
      </c>
      <c r="E973" s="38" t="s">
        <v>124</v>
      </c>
      <c r="F973" s="53">
        <v>82</v>
      </c>
      <c r="G973" s="53">
        <v>108</v>
      </c>
      <c r="H973" s="45">
        <v>30.169999999999998</v>
      </c>
    </row>
    <row r="974" spans="1:8" outlineLevel="2" x14ac:dyDescent="0.3">
      <c r="A974" s="37">
        <v>20252</v>
      </c>
      <c r="B974" s="38" t="s">
        <v>72</v>
      </c>
      <c r="C974" s="38" t="s">
        <v>378</v>
      </c>
      <c r="D974" s="38" t="s">
        <v>379</v>
      </c>
      <c r="E974" s="38" t="s">
        <v>125</v>
      </c>
      <c r="F974" s="53">
        <v>63</v>
      </c>
      <c r="G974" s="53">
        <v>86</v>
      </c>
      <c r="H974" s="45">
        <v>18.730000000000004</v>
      </c>
    </row>
    <row r="975" spans="1:8" outlineLevel="2" x14ac:dyDescent="0.3">
      <c r="A975" s="37">
        <v>20252</v>
      </c>
      <c r="B975" s="38" t="s">
        <v>72</v>
      </c>
      <c r="C975" s="38" t="s">
        <v>378</v>
      </c>
      <c r="D975" s="38" t="s">
        <v>379</v>
      </c>
      <c r="E975" s="38" t="s">
        <v>126</v>
      </c>
      <c r="F975" s="53">
        <v>43</v>
      </c>
      <c r="G975" s="53">
        <v>61</v>
      </c>
      <c r="H975" s="45">
        <v>11.16</v>
      </c>
    </row>
    <row r="976" spans="1:8" outlineLevel="2" x14ac:dyDescent="0.3">
      <c r="A976" s="37">
        <v>20252</v>
      </c>
      <c r="B976" s="38" t="s">
        <v>72</v>
      </c>
      <c r="C976" s="38" t="s">
        <v>378</v>
      </c>
      <c r="D976" s="38" t="s">
        <v>379</v>
      </c>
      <c r="E976" s="38" t="s">
        <v>403</v>
      </c>
      <c r="F976" s="53">
        <v>38</v>
      </c>
      <c r="G976" s="53">
        <v>39</v>
      </c>
      <c r="H976" s="45">
        <v>7.7099999999999991</v>
      </c>
    </row>
    <row r="977" spans="1:8" outlineLevel="2" x14ac:dyDescent="0.3">
      <c r="A977" s="37">
        <v>20252</v>
      </c>
      <c r="B977" s="38" t="s">
        <v>72</v>
      </c>
      <c r="C977" s="38" t="s">
        <v>378</v>
      </c>
      <c r="D977" s="38" t="s">
        <v>379</v>
      </c>
      <c r="E977" s="38" t="s">
        <v>404</v>
      </c>
      <c r="F977" s="53">
        <v>9</v>
      </c>
      <c r="G977" s="53">
        <v>11</v>
      </c>
      <c r="H977" s="45">
        <v>1.6999999999999997</v>
      </c>
    </row>
    <row r="978" spans="1:8" outlineLevel="2" x14ac:dyDescent="0.3">
      <c r="A978" s="37">
        <v>20252</v>
      </c>
      <c r="B978" s="38" t="s">
        <v>75</v>
      </c>
      <c r="C978" s="38" t="s">
        <v>380</v>
      </c>
      <c r="D978" s="38" t="s">
        <v>381</v>
      </c>
      <c r="E978" s="38">
        <v>-18</v>
      </c>
      <c r="F978" s="53">
        <v>1</v>
      </c>
      <c r="G978" s="53">
        <v>1</v>
      </c>
      <c r="H978" s="45">
        <v>0.01</v>
      </c>
    </row>
    <row r="979" spans="1:8" outlineLevel="2" x14ac:dyDescent="0.3">
      <c r="A979" s="37">
        <v>20252</v>
      </c>
      <c r="B979" s="38" t="s">
        <v>75</v>
      </c>
      <c r="C979" s="38" t="s">
        <v>380</v>
      </c>
      <c r="D979" s="38" t="s">
        <v>381</v>
      </c>
      <c r="E979" s="38" t="s">
        <v>117</v>
      </c>
      <c r="F979" s="53">
        <v>11</v>
      </c>
      <c r="G979" s="53">
        <v>12</v>
      </c>
      <c r="H979" s="45">
        <v>5.28</v>
      </c>
    </row>
    <row r="980" spans="1:8" outlineLevel="2" x14ac:dyDescent="0.3">
      <c r="A980" s="37">
        <v>20252</v>
      </c>
      <c r="B980" s="38" t="s">
        <v>75</v>
      </c>
      <c r="C980" s="38" t="s">
        <v>380</v>
      </c>
      <c r="D980" s="38" t="s">
        <v>381</v>
      </c>
      <c r="E980" s="38" t="s">
        <v>118</v>
      </c>
      <c r="F980" s="53">
        <v>205</v>
      </c>
      <c r="G980" s="53">
        <v>226</v>
      </c>
      <c r="H980" s="45">
        <v>111.67000000000002</v>
      </c>
    </row>
    <row r="981" spans="1:8" outlineLevel="2" x14ac:dyDescent="0.3">
      <c r="A981" s="37">
        <v>20252</v>
      </c>
      <c r="B981" s="38" t="s">
        <v>75</v>
      </c>
      <c r="C981" s="38" t="s">
        <v>380</v>
      </c>
      <c r="D981" s="38" t="s">
        <v>381</v>
      </c>
      <c r="E981" s="38" t="s">
        <v>119</v>
      </c>
      <c r="F981" s="53">
        <v>258</v>
      </c>
      <c r="G981" s="53">
        <v>287</v>
      </c>
      <c r="H981" s="45">
        <v>148.84999999999997</v>
      </c>
    </row>
    <row r="982" spans="1:8" outlineLevel="2" x14ac:dyDescent="0.3">
      <c r="A982" s="37">
        <v>20252</v>
      </c>
      <c r="B982" s="38" t="s">
        <v>75</v>
      </c>
      <c r="C982" s="38" t="s">
        <v>380</v>
      </c>
      <c r="D982" s="38" t="s">
        <v>381</v>
      </c>
      <c r="E982" s="38" t="s">
        <v>120</v>
      </c>
      <c r="F982" s="53">
        <v>128</v>
      </c>
      <c r="G982" s="53">
        <v>151</v>
      </c>
      <c r="H982" s="45">
        <v>76.510000000000005</v>
      </c>
    </row>
    <row r="983" spans="1:8" outlineLevel="2" x14ac:dyDescent="0.3">
      <c r="A983" s="37">
        <v>20252</v>
      </c>
      <c r="B983" s="38" t="s">
        <v>75</v>
      </c>
      <c r="C983" s="38" t="s">
        <v>380</v>
      </c>
      <c r="D983" s="38" t="s">
        <v>381</v>
      </c>
      <c r="E983" s="38" t="s">
        <v>121</v>
      </c>
      <c r="F983" s="53">
        <v>72</v>
      </c>
      <c r="G983" s="53">
        <v>83</v>
      </c>
      <c r="H983" s="45">
        <v>39.02000000000001</v>
      </c>
    </row>
    <row r="984" spans="1:8" outlineLevel="2" x14ac:dyDescent="0.3">
      <c r="A984" s="37">
        <v>20252</v>
      </c>
      <c r="B984" s="38" t="s">
        <v>75</v>
      </c>
      <c r="C984" s="38" t="s">
        <v>380</v>
      </c>
      <c r="D984" s="38" t="s">
        <v>381</v>
      </c>
      <c r="E984" s="38" t="s">
        <v>122</v>
      </c>
      <c r="F984" s="53">
        <v>72</v>
      </c>
      <c r="G984" s="53">
        <v>80</v>
      </c>
      <c r="H984" s="45">
        <v>33.099999999999994</v>
      </c>
    </row>
    <row r="985" spans="1:8" outlineLevel="2" x14ac:dyDescent="0.3">
      <c r="A985" s="37">
        <v>20252</v>
      </c>
      <c r="B985" s="38" t="s">
        <v>75</v>
      </c>
      <c r="C985" s="38" t="s">
        <v>380</v>
      </c>
      <c r="D985" s="38" t="s">
        <v>381</v>
      </c>
      <c r="E985" s="38" t="s">
        <v>123</v>
      </c>
      <c r="F985" s="53">
        <v>52</v>
      </c>
      <c r="G985" s="53">
        <v>59</v>
      </c>
      <c r="H985" s="45">
        <v>29.71</v>
      </c>
    </row>
    <row r="986" spans="1:8" outlineLevel="2" x14ac:dyDescent="0.3">
      <c r="A986" s="37">
        <v>20252</v>
      </c>
      <c r="B986" s="38" t="s">
        <v>75</v>
      </c>
      <c r="C986" s="38" t="s">
        <v>380</v>
      </c>
      <c r="D986" s="38" t="s">
        <v>381</v>
      </c>
      <c r="E986" s="38" t="s">
        <v>124</v>
      </c>
      <c r="F986" s="53">
        <v>34</v>
      </c>
      <c r="G986" s="53">
        <v>39</v>
      </c>
      <c r="H986" s="45">
        <v>19.95</v>
      </c>
    </row>
    <row r="987" spans="1:8" outlineLevel="2" x14ac:dyDescent="0.3">
      <c r="A987" s="37">
        <v>20252</v>
      </c>
      <c r="B987" s="38" t="s">
        <v>75</v>
      </c>
      <c r="C987" s="38" t="s">
        <v>380</v>
      </c>
      <c r="D987" s="38" t="s">
        <v>381</v>
      </c>
      <c r="E987" s="38" t="s">
        <v>125</v>
      </c>
      <c r="F987" s="53">
        <v>20</v>
      </c>
      <c r="G987" s="53">
        <v>24</v>
      </c>
      <c r="H987" s="45">
        <v>8.84</v>
      </c>
    </row>
    <row r="988" spans="1:8" outlineLevel="2" x14ac:dyDescent="0.3">
      <c r="A988" s="37">
        <v>20252</v>
      </c>
      <c r="B988" s="38" t="s">
        <v>75</v>
      </c>
      <c r="C988" s="38" t="s">
        <v>380</v>
      </c>
      <c r="D988" s="38" t="s">
        <v>381</v>
      </c>
      <c r="E988" s="38" t="s">
        <v>126</v>
      </c>
      <c r="F988" s="53">
        <v>21</v>
      </c>
      <c r="G988" s="53">
        <v>24</v>
      </c>
      <c r="H988" s="45">
        <v>7.24</v>
      </c>
    </row>
    <row r="989" spans="1:8" outlineLevel="2" x14ac:dyDescent="0.3">
      <c r="A989" s="37">
        <v>20252</v>
      </c>
      <c r="B989" s="38" t="s">
        <v>75</v>
      </c>
      <c r="C989" s="38" t="s">
        <v>380</v>
      </c>
      <c r="D989" s="38" t="s">
        <v>381</v>
      </c>
      <c r="E989" s="38" t="s">
        <v>403</v>
      </c>
      <c r="F989" s="53">
        <v>17</v>
      </c>
      <c r="G989" s="53">
        <v>18</v>
      </c>
      <c r="H989" s="45">
        <v>4.28</v>
      </c>
    </row>
    <row r="990" spans="1:8" outlineLevel="2" x14ac:dyDescent="0.3">
      <c r="A990" s="37">
        <v>20252</v>
      </c>
      <c r="B990" s="38" t="s">
        <v>75</v>
      </c>
      <c r="C990" s="38" t="s">
        <v>380</v>
      </c>
      <c r="D990" s="38" t="s">
        <v>381</v>
      </c>
      <c r="E990" s="38" t="s">
        <v>404</v>
      </c>
      <c r="F990" s="53">
        <v>6</v>
      </c>
      <c r="G990" s="53">
        <v>6</v>
      </c>
      <c r="H990" s="45">
        <v>1.42</v>
      </c>
    </row>
    <row r="991" spans="1:8" outlineLevel="2" x14ac:dyDescent="0.3">
      <c r="A991" s="37">
        <v>20252</v>
      </c>
      <c r="B991" s="38" t="s">
        <v>78</v>
      </c>
      <c r="C991" s="38" t="s">
        <v>76</v>
      </c>
      <c r="D991" s="38" t="s">
        <v>382</v>
      </c>
      <c r="E991" s="38">
        <v>-18</v>
      </c>
      <c r="F991" s="53">
        <v>1</v>
      </c>
      <c r="G991" s="53">
        <v>1</v>
      </c>
      <c r="H991" s="45">
        <v>0.02</v>
      </c>
    </row>
    <row r="992" spans="1:8" outlineLevel="2" x14ac:dyDescent="0.3">
      <c r="A992" s="37">
        <v>20252</v>
      </c>
      <c r="B992" s="38" t="s">
        <v>78</v>
      </c>
      <c r="C992" s="38" t="s">
        <v>76</v>
      </c>
      <c r="D992" s="38" t="s">
        <v>382</v>
      </c>
      <c r="E992" s="38" t="s">
        <v>117</v>
      </c>
      <c r="F992" s="53">
        <v>6</v>
      </c>
      <c r="G992" s="53">
        <v>9</v>
      </c>
      <c r="H992" s="45">
        <v>1.39</v>
      </c>
    </row>
    <row r="993" spans="1:8" outlineLevel="2" x14ac:dyDescent="0.3">
      <c r="A993" s="37">
        <v>20252</v>
      </c>
      <c r="B993" s="38" t="s">
        <v>78</v>
      </c>
      <c r="C993" s="38" t="s">
        <v>76</v>
      </c>
      <c r="D993" s="38" t="s">
        <v>382</v>
      </c>
      <c r="E993" s="38" t="s">
        <v>118</v>
      </c>
      <c r="F993" s="53">
        <v>189</v>
      </c>
      <c r="G993" s="53">
        <v>205</v>
      </c>
      <c r="H993" s="45">
        <v>115.10000000000001</v>
      </c>
    </row>
    <row r="994" spans="1:8" outlineLevel="2" x14ac:dyDescent="0.3">
      <c r="A994" s="37">
        <v>20252</v>
      </c>
      <c r="B994" s="38" t="s">
        <v>78</v>
      </c>
      <c r="C994" s="38" t="s">
        <v>76</v>
      </c>
      <c r="D994" s="38" t="s">
        <v>382</v>
      </c>
      <c r="E994" s="38" t="s">
        <v>119</v>
      </c>
      <c r="F994" s="53">
        <v>277</v>
      </c>
      <c r="G994" s="53">
        <v>294</v>
      </c>
      <c r="H994" s="45">
        <v>172.02000000000004</v>
      </c>
    </row>
    <row r="995" spans="1:8" outlineLevel="2" x14ac:dyDescent="0.3">
      <c r="A995" s="37">
        <v>20252</v>
      </c>
      <c r="B995" s="38" t="s">
        <v>78</v>
      </c>
      <c r="C995" s="38" t="s">
        <v>76</v>
      </c>
      <c r="D995" s="38" t="s">
        <v>382</v>
      </c>
      <c r="E995" s="38" t="s">
        <v>120</v>
      </c>
      <c r="F995" s="53">
        <v>146</v>
      </c>
      <c r="G995" s="53">
        <v>157</v>
      </c>
      <c r="H995" s="45">
        <v>88.600000000000009</v>
      </c>
    </row>
    <row r="996" spans="1:8" outlineLevel="2" x14ac:dyDescent="0.3">
      <c r="A996" s="37">
        <v>20252</v>
      </c>
      <c r="B996" s="38" t="s">
        <v>78</v>
      </c>
      <c r="C996" s="38" t="s">
        <v>76</v>
      </c>
      <c r="D996" s="38" t="s">
        <v>382</v>
      </c>
      <c r="E996" s="38" t="s">
        <v>121</v>
      </c>
      <c r="F996" s="53">
        <v>70</v>
      </c>
      <c r="G996" s="53">
        <v>80</v>
      </c>
      <c r="H996" s="45">
        <v>46.910000000000004</v>
      </c>
    </row>
    <row r="997" spans="1:8" outlineLevel="2" x14ac:dyDescent="0.3">
      <c r="A997" s="37">
        <v>20252</v>
      </c>
      <c r="B997" s="38" t="s">
        <v>78</v>
      </c>
      <c r="C997" s="38" t="s">
        <v>76</v>
      </c>
      <c r="D997" s="38" t="s">
        <v>382</v>
      </c>
      <c r="E997" s="38" t="s">
        <v>122</v>
      </c>
      <c r="F997" s="53">
        <v>70</v>
      </c>
      <c r="G997" s="53">
        <v>77</v>
      </c>
      <c r="H997" s="45">
        <v>39.68</v>
      </c>
    </row>
    <row r="998" spans="1:8" outlineLevel="2" x14ac:dyDescent="0.3">
      <c r="A998" s="37">
        <v>20252</v>
      </c>
      <c r="B998" s="38" t="s">
        <v>78</v>
      </c>
      <c r="C998" s="38" t="s">
        <v>76</v>
      </c>
      <c r="D998" s="38" t="s">
        <v>382</v>
      </c>
      <c r="E998" s="38" t="s">
        <v>123</v>
      </c>
      <c r="F998" s="53">
        <v>57</v>
      </c>
      <c r="G998" s="53">
        <v>62</v>
      </c>
      <c r="H998" s="45">
        <v>28.749999999999996</v>
      </c>
    </row>
    <row r="999" spans="1:8" outlineLevel="2" x14ac:dyDescent="0.3">
      <c r="A999" s="37">
        <v>20252</v>
      </c>
      <c r="B999" s="38" t="s">
        <v>78</v>
      </c>
      <c r="C999" s="38" t="s">
        <v>76</v>
      </c>
      <c r="D999" s="38" t="s">
        <v>382</v>
      </c>
      <c r="E999" s="38" t="s">
        <v>124</v>
      </c>
      <c r="F999" s="53">
        <v>51</v>
      </c>
      <c r="G999" s="53">
        <v>65</v>
      </c>
      <c r="H999" s="45">
        <v>28.150000000000002</v>
      </c>
    </row>
    <row r="1000" spans="1:8" outlineLevel="2" x14ac:dyDescent="0.3">
      <c r="A1000" s="37">
        <v>20252</v>
      </c>
      <c r="B1000" s="38" t="s">
        <v>78</v>
      </c>
      <c r="C1000" s="38" t="s">
        <v>76</v>
      </c>
      <c r="D1000" s="38" t="s">
        <v>382</v>
      </c>
      <c r="E1000" s="38" t="s">
        <v>125</v>
      </c>
      <c r="F1000" s="53">
        <v>48</v>
      </c>
      <c r="G1000" s="53">
        <v>55</v>
      </c>
      <c r="H1000" s="45">
        <v>25.049999999999997</v>
      </c>
    </row>
    <row r="1001" spans="1:8" outlineLevel="2" x14ac:dyDescent="0.3">
      <c r="A1001" s="37">
        <v>20252</v>
      </c>
      <c r="B1001" s="38" t="s">
        <v>78</v>
      </c>
      <c r="C1001" s="38" t="s">
        <v>76</v>
      </c>
      <c r="D1001" s="38" t="s">
        <v>382</v>
      </c>
      <c r="E1001" s="38" t="s">
        <v>126</v>
      </c>
      <c r="F1001" s="53">
        <v>42</v>
      </c>
      <c r="G1001" s="53">
        <v>45</v>
      </c>
      <c r="H1001" s="45">
        <v>15.279999999999998</v>
      </c>
    </row>
    <row r="1002" spans="1:8" outlineLevel="2" x14ac:dyDescent="0.3">
      <c r="A1002" s="37">
        <v>20252</v>
      </c>
      <c r="B1002" s="38" t="s">
        <v>78</v>
      </c>
      <c r="C1002" s="38" t="s">
        <v>76</v>
      </c>
      <c r="D1002" s="38" t="s">
        <v>382</v>
      </c>
      <c r="E1002" s="38" t="s">
        <v>403</v>
      </c>
      <c r="F1002" s="53">
        <v>19</v>
      </c>
      <c r="G1002" s="53">
        <v>21</v>
      </c>
      <c r="H1002" s="45">
        <v>5.15</v>
      </c>
    </row>
    <row r="1003" spans="1:8" outlineLevel="2" x14ac:dyDescent="0.3">
      <c r="A1003" s="37">
        <v>20252</v>
      </c>
      <c r="B1003" s="38" t="s">
        <v>78</v>
      </c>
      <c r="C1003" s="38" t="s">
        <v>76</v>
      </c>
      <c r="D1003" s="38" t="s">
        <v>382</v>
      </c>
      <c r="E1003" s="38" t="s">
        <v>404</v>
      </c>
      <c r="F1003" s="53">
        <v>8</v>
      </c>
      <c r="G1003" s="53">
        <v>9</v>
      </c>
      <c r="H1003" s="45">
        <v>3.07</v>
      </c>
    </row>
    <row r="1004" spans="1:8" outlineLevel="2" x14ac:dyDescent="0.3">
      <c r="A1004" s="37">
        <v>20252</v>
      </c>
      <c r="B1004" s="38" t="s">
        <v>81</v>
      </c>
      <c r="C1004" s="38" t="s">
        <v>79</v>
      </c>
      <c r="D1004" s="38" t="s">
        <v>80</v>
      </c>
      <c r="E1004" s="38" t="s">
        <v>117</v>
      </c>
      <c r="F1004" s="53">
        <v>11</v>
      </c>
      <c r="G1004" s="53">
        <v>15</v>
      </c>
      <c r="H1004" s="45">
        <v>3.0199999999999996</v>
      </c>
    </row>
    <row r="1005" spans="1:8" outlineLevel="2" x14ac:dyDescent="0.3">
      <c r="A1005" s="37">
        <v>20252</v>
      </c>
      <c r="B1005" s="38" t="s">
        <v>81</v>
      </c>
      <c r="C1005" s="38" t="s">
        <v>79</v>
      </c>
      <c r="D1005" s="38" t="s">
        <v>80</v>
      </c>
      <c r="E1005" s="38" t="s">
        <v>118</v>
      </c>
      <c r="F1005" s="53">
        <v>87</v>
      </c>
      <c r="G1005" s="53">
        <v>102</v>
      </c>
      <c r="H1005" s="45">
        <v>33.89</v>
      </c>
    </row>
    <row r="1006" spans="1:8" outlineLevel="2" x14ac:dyDescent="0.3">
      <c r="A1006" s="37">
        <v>20252</v>
      </c>
      <c r="B1006" s="38" t="s">
        <v>81</v>
      </c>
      <c r="C1006" s="38" t="s">
        <v>79</v>
      </c>
      <c r="D1006" s="38" t="s">
        <v>80</v>
      </c>
      <c r="E1006" s="38" t="s">
        <v>119</v>
      </c>
      <c r="F1006" s="53">
        <v>102</v>
      </c>
      <c r="G1006" s="53">
        <v>118</v>
      </c>
      <c r="H1006" s="45">
        <v>52.440000000000005</v>
      </c>
    </row>
    <row r="1007" spans="1:8" outlineLevel="2" x14ac:dyDescent="0.3">
      <c r="A1007" s="37">
        <v>20252</v>
      </c>
      <c r="B1007" s="38" t="s">
        <v>81</v>
      </c>
      <c r="C1007" s="38" t="s">
        <v>79</v>
      </c>
      <c r="D1007" s="38" t="s">
        <v>80</v>
      </c>
      <c r="E1007" s="38" t="s">
        <v>120</v>
      </c>
      <c r="F1007" s="53">
        <v>57</v>
      </c>
      <c r="G1007" s="53">
        <v>69</v>
      </c>
      <c r="H1007" s="45">
        <v>28.080000000000005</v>
      </c>
    </row>
    <row r="1008" spans="1:8" outlineLevel="2" x14ac:dyDescent="0.3">
      <c r="A1008" s="37">
        <v>20252</v>
      </c>
      <c r="B1008" s="38" t="s">
        <v>81</v>
      </c>
      <c r="C1008" s="38" t="s">
        <v>79</v>
      </c>
      <c r="D1008" s="38" t="s">
        <v>80</v>
      </c>
      <c r="E1008" s="38" t="s">
        <v>121</v>
      </c>
      <c r="F1008" s="53">
        <v>49</v>
      </c>
      <c r="G1008" s="53">
        <v>58</v>
      </c>
      <c r="H1008" s="45">
        <v>21.49</v>
      </c>
    </row>
    <row r="1009" spans="1:8" outlineLevel="2" x14ac:dyDescent="0.3">
      <c r="A1009" s="37">
        <v>20252</v>
      </c>
      <c r="B1009" s="38" t="s">
        <v>81</v>
      </c>
      <c r="C1009" s="38" t="s">
        <v>79</v>
      </c>
      <c r="D1009" s="38" t="s">
        <v>80</v>
      </c>
      <c r="E1009" s="38" t="s">
        <v>122</v>
      </c>
      <c r="F1009" s="53">
        <v>45</v>
      </c>
      <c r="G1009" s="53">
        <v>55</v>
      </c>
      <c r="H1009" s="45">
        <v>24.679999999999996</v>
      </c>
    </row>
    <row r="1010" spans="1:8" outlineLevel="2" x14ac:dyDescent="0.3">
      <c r="A1010" s="37">
        <v>20252</v>
      </c>
      <c r="B1010" s="38" t="s">
        <v>81</v>
      </c>
      <c r="C1010" s="38" t="s">
        <v>79</v>
      </c>
      <c r="D1010" s="38" t="s">
        <v>80</v>
      </c>
      <c r="E1010" s="38" t="s">
        <v>123</v>
      </c>
      <c r="F1010" s="53">
        <v>47</v>
      </c>
      <c r="G1010" s="53">
        <v>54</v>
      </c>
      <c r="H1010" s="45">
        <v>18.920000000000005</v>
      </c>
    </row>
    <row r="1011" spans="1:8" outlineLevel="2" x14ac:dyDescent="0.3">
      <c r="A1011" s="37">
        <v>20252</v>
      </c>
      <c r="B1011" s="38" t="s">
        <v>81</v>
      </c>
      <c r="C1011" s="38" t="s">
        <v>79</v>
      </c>
      <c r="D1011" s="38" t="s">
        <v>80</v>
      </c>
      <c r="E1011" s="38" t="s">
        <v>124</v>
      </c>
      <c r="F1011" s="53">
        <v>34</v>
      </c>
      <c r="G1011" s="53">
        <v>40</v>
      </c>
      <c r="H1011" s="45">
        <v>13.759999999999998</v>
      </c>
    </row>
    <row r="1012" spans="1:8" outlineLevel="2" x14ac:dyDescent="0.3">
      <c r="A1012" s="37">
        <v>20252</v>
      </c>
      <c r="B1012" s="38" t="s">
        <v>81</v>
      </c>
      <c r="C1012" s="38" t="s">
        <v>79</v>
      </c>
      <c r="D1012" s="38" t="s">
        <v>80</v>
      </c>
      <c r="E1012" s="38" t="s">
        <v>125</v>
      </c>
      <c r="F1012" s="53">
        <v>31</v>
      </c>
      <c r="G1012" s="53">
        <v>38</v>
      </c>
      <c r="H1012" s="45">
        <v>12.66</v>
      </c>
    </row>
    <row r="1013" spans="1:8" outlineLevel="2" x14ac:dyDescent="0.3">
      <c r="A1013" s="37">
        <v>20252</v>
      </c>
      <c r="B1013" s="38" t="s">
        <v>81</v>
      </c>
      <c r="C1013" s="38" t="s">
        <v>79</v>
      </c>
      <c r="D1013" s="38" t="s">
        <v>80</v>
      </c>
      <c r="E1013" s="38" t="s">
        <v>126</v>
      </c>
      <c r="F1013" s="53">
        <v>19</v>
      </c>
      <c r="G1013" s="53">
        <v>20</v>
      </c>
      <c r="H1013" s="45">
        <v>3.59</v>
      </c>
    </row>
    <row r="1014" spans="1:8" outlineLevel="2" x14ac:dyDescent="0.3">
      <c r="A1014" s="37">
        <v>20252</v>
      </c>
      <c r="B1014" s="38" t="s">
        <v>81</v>
      </c>
      <c r="C1014" s="38" t="s">
        <v>79</v>
      </c>
      <c r="D1014" s="38" t="s">
        <v>80</v>
      </c>
      <c r="E1014" s="38" t="s">
        <v>403</v>
      </c>
      <c r="F1014" s="53">
        <v>14</v>
      </c>
      <c r="G1014" s="53">
        <v>15</v>
      </c>
      <c r="H1014" s="45">
        <v>2.8899999999999997</v>
      </c>
    </row>
    <row r="1015" spans="1:8" outlineLevel="2" x14ac:dyDescent="0.3">
      <c r="A1015" s="37">
        <v>20252</v>
      </c>
      <c r="B1015" s="38" t="s">
        <v>81</v>
      </c>
      <c r="C1015" s="38" t="s">
        <v>79</v>
      </c>
      <c r="D1015" s="38" t="s">
        <v>80</v>
      </c>
      <c r="E1015" s="38" t="s">
        <v>404</v>
      </c>
      <c r="F1015" s="53">
        <v>7</v>
      </c>
      <c r="G1015" s="53">
        <v>9</v>
      </c>
      <c r="H1015" s="45">
        <v>1.45</v>
      </c>
    </row>
    <row r="1016" spans="1:8" outlineLevel="2" x14ac:dyDescent="0.3">
      <c r="A1016" s="37">
        <v>20252</v>
      </c>
      <c r="B1016" s="38" t="s">
        <v>84</v>
      </c>
      <c r="C1016" s="38" t="s">
        <v>383</v>
      </c>
      <c r="D1016" s="38" t="s">
        <v>83</v>
      </c>
      <c r="E1016" s="38">
        <v>-18</v>
      </c>
      <c r="F1016" s="53">
        <v>13</v>
      </c>
      <c r="G1016" s="53">
        <v>14</v>
      </c>
      <c r="H1016" s="45">
        <v>0.96</v>
      </c>
    </row>
    <row r="1017" spans="1:8" outlineLevel="2" x14ac:dyDescent="0.3">
      <c r="A1017" s="37">
        <v>20252</v>
      </c>
      <c r="B1017" s="38" t="s">
        <v>84</v>
      </c>
      <c r="C1017" s="38" t="s">
        <v>383</v>
      </c>
      <c r="D1017" s="38" t="s">
        <v>83</v>
      </c>
      <c r="E1017" s="38" t="s">
        <v>117</v>
      </c>
      <c r="F1017" s="53">
        <v>158</v>
      </c>
      <c r="G1017" s="53">
        <v>187</v>
      </c>
      <c r="H1017" s="45">
        <v>45.900000000000013</v>
      </c>
    </row>
    <row r="1018" spans="1:8" outlineLevel="2" x14ac:dyDescent="0.3">
      <c r="A1018" s="37">
        <v>20252</v>
      </c>
      <c r="B1018" s="38" t="s">
        <v>84</v>
      </c>
      <c r="C1018" s="38" t="s">
        <v>383</v>
      </c>
      <c r="D1018" s="38" t="s">
        <v>83</v>
      </c>
      <c r="E1018" s="38" t="s">
        <v>118</v>
      </c>
      <c r="F1018" s="53">
        <v>976</v>
      </c>
      <c r="G1018" s="53">
        <v>1163</v>
      </c>
      <c r="H1018" s="45">
        <v>455.30999999999972</v>
      </c>
    </row>
    <row r="1019" spans="1:8" outlineLevel="2" x14ac:dyDescent="0.3">
      <c r="A1019" s="37">
        <v>20252</v>
      </c>
      <c r="B1019" s="38" t="s">
        <v>84</v>
      </c>
      <c r="C1019" s="38" t="s">
        <v>383</v>
      </c>
      <c r="D1019" s="38" t="s">
        <v>83</v>
      </c>
      <c r="E1019" s="38" t="s">
        <v>119</v>
      </c>
      <c r="F1019" s="53">
        <v>1055</v>
      </c>
      <c r="G1019" s="53">
        <v>1193</v>
      </c>
      <c r="H1019" s="45">
        <v>538.15999999999974</v>
      </c>
    </row>
    <row r="1020" spans="1:8" outlineLevel="2" x14ac:dyDescent="0.3">
      <c r="A1020" s="37">
        <v>20252</v>
      </c>
      <c r="B1020" s="38" t="s">
        <v>84</v>
      </c>
      <c r="C1020" s="38" t="s">
        <v>383</v>
      </c>
      <c r="D1020" s="38" t="s">
        <v>83</v>
      </c>
      <c r="E1020" s="38" t="s">
        <v>120</v>
      </c>
      <c r="F1020" s="53">
        <v>563</v>
      </c>
      <c r="G1020" s="53">
        <v>660</v>
      </c>
      <c r="H1020" s="45">
        <v>276.44000000000005</v>
      </c>
    </row>
    <row r="1021" spans="1:8" outlineLevel="2" x14ac:dyDescent="0.3">
      <c r="A1021" s="37">
        <v>20252</v>
      </c>
      <c r="B1021" s="38" t="s">
        <v>84</v>
      </c>
      <c r="C1021" s="38" t="s">
        <v>383</v>
      </c>
      <c r="D1021" s="38" t="s">
        <v>83</v>
      </c>
      <c r="E1021" s="38" t="s">
        <v>121</v>
      </c>
      <c r="F1021" s="53">
        <v>441</v>
      </c>
      <c r="G1021" s="53">
        <v>515</v>
      </c>
      <c r="H1021" s="45">
        <v>230.51000000000002</v>
      </c>
    </row>
    <row r="1022" spans="1:8" outlineLevel="2" x14ac:dyDescent="0.3">
      <c r="A1022" s="37">
        <v>20252</v>
      </c>
      <c r="B1022" s="38" t="s">
        <v>84</v>
      </c>
      <c r="C1022" s="38" t="s">
        <v>383</v>
      </c>
      <c r="D1022" s="38" t="s">
        <v>83</v>
      </c>
      <c r="E1022" s="38" t="s">
        <v>122</v>
      </c>
      <c r="F1022" s="53">
        <v>350</v>
      </c>
      <c r="G1022" s="53">
        <v>416</v>
      </c>
      <c r="H1022" s="45">
        <v>181.02000000000004</v>
      </c>
    </row>
    <row r="1023" spans="1:8" outlineLevel="2" x14ac:dyDescent="0.3">
      <c r="A1023" s="37">
        <v>20252</v>
      </c>
      <c r="B1023" s="38" t="s">
        <v>84</v>
      </c>
      <c r="C1023" s="38" t="s">
        <v>383</v>
      </c>
      <c r="D1023" s="38" t="s">
        <v>83</v>
      </c>
      <c r="E1023" s="38" t="s">
        <v>123</v>
      </c>
      <c r="F1023" s="53">
        <v>295</v>
      </c>
      <c r="G1023" s="53">
        <v>347</v>
      </c>
      <c r="H1023" s="45">
        <v>130.82000000000002</v>
      </c>
    </row>
    <row r="1024" spans="1:8" outlineLevel="2" x14ac:dyDescent="0.3">
      <c r="A1024" s="37">
        <v>20252</v>
      </c>
      <c r="B1024" s="38" t="s">
        <v>84</v>
      </c>
      <c r="C1024" s="38" t="s">
        <v>383</v>
      </c>
      <c r="D1024" s="38" t="s">
        <v>83</v>
      </c>
      <c r="E1024" s="38" t="s">
        <v>124</v>
      </c>
      <c r="F1024" s="53">
        <v>260</v>
      </c>
      <c r="G1024" s="53">
        <v>311</v>
      </c>
      <c r="H1024" s="45">
        <v>118.24000000000001</v>
      </c>
    </row>
    <row r="1025" spans="1:8" outlineLevel="2" x14ac:dyDescent="0.3">
      <c r="A1025" s="37">
        <v>20252</v>
      </c>
      <c r="B1025" s="38" t="s">
        <v>84</v>
      </c>
      <c r="C1025" s="38" t="s">
        <v>383</v>
      </c>
      <c r="D1025" s="38" t="s">
        <v>83</v>
      </c>
      <c r="E1025" s="38" t="s">
        <v>125</v>
      </c>
      <c r="F1025" s="53">
        <v>228</v>
      </c>
      <c r="G1025" s="53">
        <v>267</v>
      </c>
      <c r="H1025" s="45">
        <v>94.320000000000007</v>
      </c>
    </row>
    <row r="1026" spans="1:8" outlineLevel="2" x14ac:dyDescent="0.3">
      <c r="A1026" s="37">
        <v>20252</v>
      </c>
      <c r="B1026" s="38" t="s">
        <v>84</v>
      </c>
      <c r="C1026" s="38" t="s">
        <v>383</v>
      </c>
      <c r="D1026" s="38" t="s">
        <v>83</v>
      </c>
      <c r="E1026" s="38" t="s">
        <v>126</v>
      </c>
      <c r="F1026" s="53">
        <v>154</v>
      </c>
      <c r="G1026" s="53">
        <v>185</v>
      </c>
      <c r="H1026" s="45">
        <v>46.9</v>
      </c>
    </row>
    <row r="1027" spans="1:8" outlineLevel="2" x14ac:dyDescent="0.3">
      <c r="A1027" s="37">
        <v>20252</v>
      </c>
      <c r="B1027" s="38" t="s">
        <v>84</v>
      </c>
      <c r="C1027" s="38" t="s">
        <v>383</v>
      </c>
      <c r="D1027" s="38" t="s">
        <v>83</v>
      </c>
      <c r="E1027" s="38" t="s">
        <v>403</v>
      </c>
      <c r="F1027" s="53">
        <v>184</v>
      </c>
      <c r="G1027" s="53">
        <v>200</v>
      </c>
      <c r="H1027" s="45">
        <v>43.94</v>
      </c>
    </row>
    <row r="1028" spans="1:8" outlineLevel="2" x14ac:dyDescent="0.3">
      <c r="A1028" s="37">
        <v>20252</v>
      </c>
      <c r="B1028" s="38" t="s">
        <v>84</v>
      </c>
      <c r="C1028" s="38" t="s">
        <v>383</v>
      </c>
      <c r="D1028" s="38" t="s">
        <v>83</v>
      </c>
      <c r="E1028" s="38" t="s">
        <v>404</v>
      </c>
      <c r="F1028" s="53">
        <v>84</v>
      </c>
      <c r="G1028" s="53">
        <v>88</v>
      </c>
      <c r="H1028" s="45">
        <v>12.549999999999999</v>
      </c>
    </row>
    <row r="1029" spans="1:8" outlineLevel="2" x14ac:dyDescent="0.3">
      <c r="A1029" s="37">
        <v>20252</v>
      </c>
      <c r="B1029" s="38" t="s">
        <v>87</v>
      </c>
      <c r="C1029" s="38" t="s">
        <v>85</v>
      </c>
      <c r="D1029" s="38" t="s">
        <v>384</v>
      </c>
      <c r="E1029" s="38">
        <v>-18</v>
      </c>
      <c r="F1029" s="53">
        <v>33</v>
      </c>
      <c r="G1029" s="53">
        <v>33</v>
      </c>
      <c r="H1029" s="45">
        <v>2.96</v>
      </c>
    </row>
    <row r="1030" spans="1:8" outlineLevel="2" x14ac:dyDescent="0.3">
      <c r="A1030" s="37">
        <v>20252</v>
      </c>
      <c r="B1030" s="38" t="s">
        <v>87</v>
      </c>
      <c r="C1030" s="38" t="s">
        <v>85</v>
      </c>
      <c r="D1030" s="38" t="s">
        <v>384</v>
      </c>
      <c r="E1030" s="38" t="s">
        <v>117</v>
      </c>
      <c r="F1030" s="53">
        <v>542</v>
      </c>
      <c r="G1030" s="53">
        <v>656</v>
      </c>
      <c r="H1030" s="45">
        <v>162.15000000000006</v>
      </c>
    </row>
    <row r="1031" spans="1:8" outlineLevel="2" x14ac:dyDescent="0.3">
      <c r="A1031" s="37">
        <v>20252</v>
      </c>
      <c r="B1031" s="38" t="s">
        <v>87</v>
      </c>
      <c r="C1031" s="38" t="s">
        <v>85</v>
      </c>
      <c r="D1031" s="38" t="s">
        <v>384</v>
      </c>
      <c r="E1031" s="38" t="s">
        <v>118</v>
      </c>
      <c r="F1031" s="53">
        <v>3558</v>
      </c>
      <c r="G1031" s="53">
        <v>4274</v>
      </c>
      <c r="H1031" s="45">
        <v>1381.9199999999994</v>
      </c>
    </row>
    <row r="1032" spans="1:8" outlineLevel="2" x14ac:dyDescent="0.3">
      <c r="A1032" s="37">
        <v>20252</v>
      </c>
      <c r="B1032" s="38" t="s">
        <v>87</v>
      </c>
      <c r="C1032" s="38" t="s">
        <v>85</v>
      </c>
      <c r="D1032" s="38" t="s">
        <v>384</v>
      </c>
      <c r="E1032" s="38" t="s">
        <v>119</v>
      </c>
      <c r="F1032" s="53">
        <v>3361</v>
      </c>
      <c r="G1032" s="53">
        <v>3959</v>
      </c>
      <c r="H1032" s="45">
        <v>1426.4899999999996</v>
      </c>
    </row>
    <row r="1033" spans="1:8" outlineLevel="2" x14ac:dyDescent="0.3">
      <c r="A1033" s="37">
        <v>20252</v>
      </c>
      <c r="B1033" s="38" t="s">
        <v>87</v>
      </c>
      <c r="C1033" s="38" t="s">
        <v>85</v>
      </c>
      <c r="D1033" s="38" t="s">
        <v>384</v>
      </c>
      <c r="E1033" s="38" t="s">
        <v>120</v>
      </c>
      <c r="F1033" s="53">
        <v>2291</v>
      </c>
      <c r="G1033" s="53">
        <v>2693</v>
      </c>
      <c r="H1033" s="45">
        <v>945.10000000000014</v>
      </c>
    </row>
    <row r="1034" spans="1:8" outlineLevel="2" x14ac:dyDescent="0.3">
      <c r="A1034" s="37">
        <v>20252</v>
      </c>
      <c r="B1034" s="38" t="s">
        <v>87</v>
      </c>
      <c r="C1034" s="38" t="s">
        <v>85</v>
      </c>
      <c r="D1034" s="38" t="s">
        <v>384</v>
      </c>
      <c r="E1034" s="38" t="s">
        <v>121</v>
      </c>
      <c r="F1034" s="53">
        <v>1945</v>
      </c>
      <c r="G1034" s="53">
        <v>2272</v>
      </c>
      <c r="H1034" s="45">
        <v>789.20999999999992</v>
      </c>
    </row>
    <row r="1035" spans="1:8" outlineLevel="2" x14ac:dyDescent="0.3">
      <c r="A1035" s="37">
        <v>20252</v>
      </c>
      <c r="B1035" s="38" t="s">
        <v>87</v>
      </c>
      <c r="C1035" s="38" t="s">
        <v>85</v>
      </c>
      <c r="D1035" s="38" t="s">
        <v>384</v>
      </c>
      <c r="E1035" s="38" t="s">
        <v>122</v>
      </c>
      <c r="F1035" s="53">
        <v>1709</v>
      </c>
      <c r="G1035" s="53">
        <v>2023</v>
      </c>
      <c r="H1035" s="45">
        <v>670.75999999999965</v>
      </c>
    </row>
    <row r="1036" spans="1:8" outlineLevel="2" x14ac:dyDescent="0.3">
      <c r="A1036" s="37">
        <v>20252</v>
      </c>
      <c r="B1036" s="38" t="s">
        <v>87</v>
      </c>
      <c r="C1036" s="38" t="s">
        <v>85</v>
      </c>
      <c r="D1036" s="38" t="s">
        <v>384</v>
      </c>
      <c r="E1036" s="38" t="s">
        <v>123</v>
      </c>
      <c r="F1036" s="53">
        <v>1459</v>
      </c>
      <c r="G1036" s="53">
        <v>1720</v>
      </c>
      <c r="H1036" s="45">
        <v>580.53999999999962</v>
      </c>
    </row>
    <row r="1037" spans="1:8" outlineLevel="2" x14ac:dyDescent="0.3">
      <c r="A1037" s="37">
        <v>20252</v>
      </c>
      <c r="B1037" s="38" t="s">
        <v>87</v>
      </c>
      <c r="C1037" s="38" t="s">
        <v>85</v>
      </c>
      <c r="D1037" s="38" t="s">
        <v>384</v>
      </c>
      <c r="E1037" s="38" t="s">
        <v>124</v>
      </c>
      <c r="F1037" s="53">
        <v>1114</v>
      </c>
      <c r="G1037" s="53">
        <v>1326</v>
      </c>
      <c r="H1037" s="45">
        <v>453.66999999999985</v>
      </c>
    </row>
    <row r="1038" spans="1:8" outlineLevel="2" x14ac:dyDescent="0.3">
      <c r="A1038" s="37">
        <v>20252</v>
      </c>
      <c r="B1038" s="38" t="s">
        <v>87</v>
      </c>
      <c r="C1038" s="38" t="s">
        <v>85</v>
      </c>
      <c r="D1038" s="38" t="s">
        <v>384</v>
      </c>
      <c r="E1038" s="38" t="s">
        <v>125</v>
      </c>
      <c r="F1038" s="53">
        <v>757</v>
      </c>
      <c r="G1038" s="53">
        <v>896</v>
      </c>
      <c r="H1038" s="45">
        <v>308.62</v>
      </c>
    </row>
    <row r="1039" spans="1:8" outlineLevel="2" x14ac:dyDescent="0.3">
      <c r="A1039" s="37">
        <v>20252</v>
      </c>
      <c r="B1039" s="38" t="s">
        <v>87</v>
      </c>
      <c r="C1039" s="38" t="s">
        <v>85</v>
      </c>
      <c r="D1039" s="38" t="s">
        <v>384</v>
      </c>
      <c r="E1039" s="38" t="s">
        <v>126</v>
      </c>
      <c r="F1039" s="53">
        <v>389</v>
      </c>
      <c r="G1039" s="53">
        <v>459</v>
      </c>
      <c r="H1039" s="45">
        <v>133.97000000000003</v>
      </c>
    </row>
    <row r="1040" spans="1:8" outlineLevel="2" x14ac:dyDescent="0.3">
      <c r="A1040" s="37">
        <v>20252</v>
      </c>
      <c r="B1040" s="38" t="s">
        <v>87</v>
      </c>
      <c r="C1040" s="38" t="s">
        <v>85</v>
      </c>
      <c r="D1040" s="38" t="s">
        <v>384</v>
      </c>
      <c r="E1040" s="38" t="s">
        <v>403</v>
      </c>
      <c r="F1040" s="53">
        <v>264</v>
      </c>
      <c r="G1040" s="53">
        <v>285</v>
      </c>
      <c r="H1040" s="45">
        <v>65.52000000000001</v>
      </c>
    </row>
    <row r="1041" spans="1:8" outlineLevel="2" x14ac:dyDescent="0.3">
      <c r="A1041" s="37">
        <v>20252</v>
      </c>
      <c r="B1041" s="38" t="s">
        <v>87</v>
      </c>
      <c r="C1041" s="38" t="s">
        <v>85</v>
      </c>
      <c r="D1041" s="38" t="s">
        <v>384</v>
      </c>
      <c r="E1041" s="38" t="s">
        <v>404</v>
      </c>
      <c r="F1041" s="53">
        <v>103</v>
      </c>
      <c r="G1041" s="53">
        <v>115</v>
      </c>
      <c r="H1041" s="45">
        <v>24.23</v>
      </c>
    </row>
    <row r="1042" spans="1:8" outlineLevel="2" x14ac:dyDescent="0.3">
      <c r="A1042" s="37">
        <v>20252</v>
      </c>
      <c r="B1042" s="38" t="s">
        <v>90</v>
      </c>
      <c r="C1042" s="38" t="s">
        <v>88</v>
      </c>
      <c r="D1042" s="38" t="s">
        <v>385</v>
      </c>
      <c r="E1042" s="38">
        <v>-18</v>
      </c>
      <c r="F1042" s="53">
        <v>3</v>
      </c>
      <c r="G1042" s="53">
        <v>3</v>
      </c>
      <c r="H1042" s="45">
        <v>0.04</v>
      </c>
    </row>
    <row r="1043" spans="1:8" outlineLevel="2" x14ac:dyDescent="0.3">
      <c r="A1043" s="37">
        <v>20252</v>
      </c>
      <c r="B1043" s="38" t="s">
        <v>90</v>
      </c>
      <c r="C1043" s="38" t="s">
        <v>88</v>
      </c>
      <c r="D1043" s="38" t="s">
        <v>385</v>
      </c>
      <c r="E1043" s="38" t="s">
        <v>117</v>
      </c>
      <c r="F1043" s="53">
        <v>17</v>
      </c>
      <c r="G1043" s="53">
        <v>21</v>
      </c>
      <c r="H1043" s="45">
        <v>7.26</v>
      </c>
    </row>
    <row r="1044" spans="1:8" outlineLevel="2" x14ac:dyDescent="0.3">
      <c r="A1044" s="37">
        <v>20252</v>
      </c>
      <c r="B1044" s="38" t="s">
        <v>90</v>
      </c>
      <c r="C1044" s="38" t="s">
        <v>88</v>
      </c>
      <c r="D1044" s="38" t="s">
        <v>385</v>
      </c>
      <c r="E1044" s="38" t="s">
        <v>118</v>
      </c>
      <c r="F1044" s="53">
        <v>151</v>
      </c>
      <c r="G1044" s="53">
        <v>215</v>
      </c>
      <c r="H1044" s="45">
        <v>67.13000000000001</v>
      </c>
    </row>
    <row r="1045" spans="1:8" outlineLevel="2" x14ac:dyDescent="0.3">
      <c r="A1045" s="37">
        <v>20252</v>
      </c>
      <c r="B1045" s="38" t="s">
        <v>90</v>
      </c>
      <c r="C1045" s="38" t="s">
        <v>88</v>
      </c>
      <c r="D1045" s="38" t="s">
        <v>385</v>
      </c>
      <c r="E1045" s="38" t="s">
        <v>119</v>
      </c>
      <c r="F1045" s="53">
        <v>269</v>
      </c>
      <c r="G1045" s="53">
        <v>413</v>
      </c>
      <c r="H1045" s="45">
        <v>126.38000000000002</v>
      </c>
    </row>
    <row r="1046" spans="1:8" outlineLevel="2" x14ac:dyDescent="0.3">
      <c r="A1046" s="37">
        <v>20252</v>
      </c>
      <c r="B1046" s="38" t="s">
        <v>90</v>
      </c>
      <c r="C1046" s="38" t="s">
        <v>88</v>
      </c>
      <c r="D1046" s="38" t="s">
        <v>385</v>
      </c>
      <c r="E1046" s="38" t="s">
        <v>120</v>
      </c>
      <c r="F1046" s="53">
        <v>213</v>
      </c>
      <c r="G1046" s="53">
        <v>368</v>
      </c>
      <c r="H1046" s="45">
        <v>80.610000000000014</v>
      </c>
    </row>
    <row r="1047" spans="1:8" outlineLevel="2" x14ac:dyDescent="0.3">
      <c r="A1047" s="37">
        <v>20252</v>
      </c>
      <c r="B1047" s="38" t="s">
        <v>90</v>
      </c>
      <c r="C1047" s="38" t="s">
        <v>88</v>
      </c>
      <c r="D1047" s="38" t="s">
        <v>385</v>
      </c>
      <c r="E1047" s="38" t="s">
        <v>121</v>
      </c>
      <c r="F1047" s="53">
        <v>203</v>
      </c>
      <c r="G1047" s="53">
        <v>370</v>
      </c>
      <c r="H1047" s="45">
        <v>56.449999999999996</v>
      </c>
    </row>
    <row r="1048" spans="1:8" outlineLevel="2" x14ac:dyDescent="0.3">
      <c r="A1048" s="37">
        <v>20252</v>
      </c>
      <c r="B1048" s="38" t="s">
        <v>90</v>
      </c>
      <c r="C1048" s="38" t="s">
        <v>88</v>
      </c>
      <c r="D1048" s="38" t="s">
        <v>385</v>
      </c>
      <c r="E1048" s="38" t="s">
        <v>122</v>
      </c>
      <c r="F1048" s="53">
        <v>168</v>
      </c>
      <c r="G1048" s="53">
        <v>381</v>
      </c>
      <c r="H1048" s="45">
        <v>51.32</v>
      </c>
    </row>
    <row r="1049" spans="1:8" outlineLevel="2" x14ac:dyDescent="0.3">
      <c r="A1049" s="37">
        <v>20252</v>
      </c>
      <c r="B1049" s="38" t="s">
        <v>90</v>
      </c>
      <c r="C1049" s="38" t="s">
        <v>88</v>
      </c>
      <c r="D1049" s="38" t="s">
        <v>385</v>
      </c>
      <c r="E1049" s="38" t="s">
        <v>123</v>
      </c>
      <c r="F1049" s="53">
        <v>208</v>
      </c>
      <c r="G1049" s="53">
        <v>418</v>
      </c>
      <c r="H1049" s="45">
        <v>58.740000000000009</v>
      </c>
    </row>
    <row r="1050" spans="1:8" outlineLevel="2" x14ac:dyDescent="0.3">
      <c r="A1050" s="37">
        <v>20252</v>
      </c>
      <c r="B1050" s="38" t="s">
        <v>90</v>
      </c>
      <c r="C1050" s="38" t="s">
        <v>88</v>
      </c>
      <c r="D1050" s="38" t="s">
        <v>385</v>
      </c>
      <c r="E1050" s="38" t="s">
        <v>124</v>
      </c>
      <c r="F1050" s="53">
        <v>145</v>
      </c>
      <c r="G1050" s="53">
        <v>326</v>
      </c>
      <c r="H1050" s="45">
        <v>43.559999999999995</v>
      </c>
    </row>
    <row r="1051" spans="1:8" outlineLevel="2" x14ac:dyDescent="0.3">
      <c r="A1051" s="37">
        <v>20252</v>
      </c>
      <c r="B1051" s="38" t="s">
        <v>90</v>
      </c>
      <c r="C1051" s="38" t="s">
        <v>88</v>
      </c>
      <c r="D1051" s="38" t="s">
        <v>385</v>
      </c>
      <c r="E1051" s="38" t="s">
        <v>125</v>
      </c>
      <c r="F1051" s="53">
        <v>100</v>
      </c>
      <c r="G1051" s="53">
        <v>211</v>
      </c>
      <c r="H1051" s="45">
        <v>30.57</v>
      </c>
    </row>
    <row r="1052" spans="1:8" outlineLevel="2" x14ac:dyDescent="0.3">
      <c r="A1052" s="37">
        <v>20252</v>
      </c>
      <c r="B1052" s="38" t="s">
        <v>90</v>
      </c>
      <c r="C1052" s="38" t="s">
        <v>88</v>
      </c>
      <c r="D1052" s="38" t="s">
        <v>385</v>
      </c>
      <c r="E1052" s="38" t="s">
        <v>126</v>
      </c>
      <c r="F1052" s="53">
        <v>78</v>
      </c>
      <c r="G1052" s="53">
        <v>137</v>
      </c>
      <c r="H1052" s="45">
        <v>27.02000000000001</v>
      </c>
    </row>
    <row r="1053" spans="1:8" outlineLevel="2" x14ac:dyDescent="0.3">
      <c r="A1053" s="37">
        <v>20252</v>
      </c>
      <c r="B1053" s="38" t="s">
        <v>90</v>
      </c>
      <c r="C1053" s="38" t="s">
        <v>88</v>
      </c>
      <c r="D1053" s="38" t="s">
        <v>385</v>
      </c>
      <c r="E1053" s="38" t="s">
        <v>403</v>
      </c>
      <c r="F1053" s="53">
        <v>69</v>
      </c>
      <c r="G1053" s="53">
        <v>109</v>
      </c>
      <c r="H1053" s="45">
        <v>18.78</v>
      </c>
    </row>
    <row r="1054" spans="1:8" outlineLevel="2" x14ac:dyDescent="0.3">
      <c r="A1054" s="37">
        <v>20252</v>
      </c>
      <c r="B1054" s="38" t="s">
        <v>90</v>
      </c>
      <c r="C1054" s="38" t="s">
        <v>88</v>
      </c>
      <c r="D1054" s="38" t="s">
        <v>385</v>
      </c>
      <c r="E1054" s="38" t="s">
        <v>404</v>
      </c>
      <c r="F1054" s="53">
        <v>22</v>
      </c>
      <c r="G1054" s="53">
        <v>37</v>
      </c>
      <c r="H1054" s="45">
        <v>3.61</v>
      </c>
    </row>
    <row r="1055" spans="1:8" outlineLevel="2" x14ac:dyDescent="0.3">
      <c r="A1055" s="37">
        <v>20252</v>
      </c>
      <c r="B1055" s="38" t="s">
        <v>93</v>
      </c>
      <c r="C1055" s="38" t="s">
        <v>91</v>
      </c>
      <c r="D1055" s="38" t="s">
        <v>92</v>
      </c>
      <c r="E1055" s="38" t="s">
        <v>117</v>
      </c>
      <c r="F1055" s="53">
        <v>10</v>
      </c>
      <c r="G1055" s="53">
        <v>13</v>
      </c>
      <c r="H1055" s="45">
        <v>1.8499999999999999</v>
      </c>
    </row>
    <row r="1056" spans="1:8" outlineLevel="2" x14ac:dyDescent="0.3">
      <c r="A1056" s="37">
        <v>20252</v>
      </c>
      <c r="B1056" s="38" t="s">
        <v>93</v>
      </c>
      <c r="C1056" s="38" t="s">
        <v>91</v>
      </c>
      <c r="D1056" s="38" t="s">
        <v>92</v>
      </c>
      <c r="E1056" s="38" t="s">
        <v>118</v>
      </c>
      <c r="F1056" s="53">
        <v>111</v>
      </c>
      <c r="G1056" s="53">
        <v>130</v>
      </c>
      <c r="H1056" s="45">
        <v>23.560000000000009</v>
      </c>
    </row>
    <row r="1057" spans="1:8" outlineLevel="2" x14ac:dyDescent="0.3">
      <c r="A1057" s="37">
        <v>20252</v>
      </c>
      <c r="B1057" s="38" t="s">
        <v>93</v>
      </c>
      <c r="C1057" s="38" t="s">
        <v>91</v>
      </c>
      <c r="D1057" s="38" t="s">
        <v>92</v>
      </c>
      <c r="E1057" s="38" t="s">
        <v>119</v>
      </c>
      <c r="F1057" s="53">
        <v>192</v>
      </c>
      <c r="G1057" s="53">
        <v>226</v>
      </c>
      <c r="H1057" s="45">
        <v>42.250000000000007</v>
      </c>
    </row>
    <row r="1058" spans="1:8" outlineLevel="2" x14ac:dyDescent="0.3">
      <c r="A1058" s="37">
        <v>20252</v>
      </c>
      <c r="B1058" s="38" t="s">
        <v>93</v>
      </c>
      <c r="C1058" s="38" t="s">
        <v>91</v>
      </c>
      <c r="D1058" s="38" t="s">
        <v>92</v>
      </c>
      <c r="E1058" s="38" t="s">
        <v>120</v>
      </c>
      <c r="F1058" s="53">
        <v>142</v>
      </c>
      <c r="G1058" s="53">
        <v>162</v>
      </c>
      <c r="H1058" s="45">
        <v>27.290000000000003</v>
      </c>
    </row>
    <row r="1059" spans="1:8" outlineLevel="2" x14ac:dyDescent="0.3">
      <c r="A1059" s="37">
        <v>20252</v>
      </c>
      <c r="B1059" s="38" t="s">
        <v>93</v>
      </c>
      <c r="C1059" s="38" t="s">
        <v>91</v>
      </c>
      <c r="D1059" s="38" t="s">
        <v>92</v>
      </c>
      <c r="E1059" s="38" t="s">
        <v>121</v>
      </c>
      <c r="F1059" s="53">
        <v>102</v>
      </c>
      <c r="G1059" s="53">
        <v>125</v>
      </c>
      <c r="H1059" s="45">
        <v>22.12</v>
      </c>
    </row>
    <row r="1060" spans="1:8" outlineLevel="2" x14ac:dyDescent="0.3">
      <c r="A1060" s="37">
        <v>20252</v>
      </c>
      <c r="B1060" s="38" t="s">
        <v>93</v>
      </c>
      <c r="C1060" s="38" t="s">
        <v>91</v>
      </c>
      <c r="D1060" s="38" t="s">
        <v>92</v>
      </c>
      <c r="E1060" s="38" t="s">
        <v>122</v>
      </c>
      <c r="F1060" s="53">
        <v>93</v>
      </c>
      <c r="G1060" s="53">
        <v>105</v>
      </c>
      <c r="H1060" s="45">
        <v>20.270000000000003</v>
      </c>
    </row>
    <row r="1061" spans="1:8" outlineLevel="2" x14ac:dyDescent="0.3">
      <c r="A1061" s="37">
        <v>20252</v>
      </c>
      <c r="B1061" s="38" t="s">
        <v>93</v>
      </c>
      <c r="C1061" s="38" t="s">
        <v>91</v>
      </c>
      <c r="D1061" s="38" t="s">
        <v>92</v>
      </c>
      <c r="E1061" s="38" t="s">
        <v>123</v>
      </c>
      <c r="F1061" s="53">
        <v>96</v>
      </c>
      <c r="G1061" s="53">
        <v>110</v>
      </c>
      <c r="H1061" s="45">
        <v>21.65</v>
      </c>
    </row>
    <row r="1062" spans="1:8" outlineLevel="2" x14ac:dyDescent="0.3">
      <c r="A1062" s="37">
        <v>20252</v>
      </c>
      <c r="B1062" s="38" t="s">
        <v>93</v>
      </c>
      <c r="C1062" s="38" t="s">
        <v>91</v>
      </c>
      <c r="D1062" s="38" t="s">
        <v>92</v>
      </c>
      <c r="E1062" s="38" t="s">
        <v>124</v>
      </c>
      <c r="F1062" s="53">
        <v>88</v>
      </c>
      <c r="G1062" s="53">
        <v>96</v>
      </c>
      <c r="H1062" s="45">
        <v>21.02</v>
      </c>
    </row>
    <row r="1063" spans="1:8" outlineLevel="2" x14ac:dyDescent="0.3">
      <c r="A1063" s="37">
        <v>20252</v>
      </c>
      <c r="B1063" s="38" t="s">
        <v>93</v>
      </c>
      <c r="C1063" s="38" t="s">
        <v>91</v>
      </c>
      <c r="D1063" s="38" t="s">
        <v>92</v>
      </c>
      <c r="E1063" s="38" t="s">
        <v>125</v>
      </c>
      <c r="F1063" s="53">
        <v>66</v>
      </c>
      <c r="G1063" s="53">
        <v>78</v>
      </c>
      <c r="H1063" s="45">
        <v>14.100000000000001</v>
      </c>
    </row>
    <row r="1064" spans="1:8" outlineLevel="2" x14ac:dyDescent="0.3">
      <c r="A1064" s="37">
        <v>20252</v>
      </c>
      <c r="B1064" s="38" t="s">
        <v>93</v>
      </c>
      <c r="C1064" s="38" t="s">
        <v>91</v>
      </c>
      <c r="D1064" s="38" t="s">
        <v>92</v>
      </c>
      <c r="E1064" s="38" t="s">
        <v>126</v>
      </c>
      <c r="F1064" s="53">
        <v>54</v>
      </c>
      <c r="G1064" s="53">
        <v>62</v>
      </c>
      <c r="H1064" s="45">
        <v>9.9099999999999984</v>
      </c>
    </row>
    <row r="1065" spans="1:8" outlineLevel="2" x14ac:dyDescent="0.3">
      <c r="A1065" s="37">
        <v>20252</v>
      </c>
      <c r="B1065" s="38" t="s">
        <v>93</v>
      </c>
      <c r="C1065" s="38" t="s">
        <v>91</v>
      </c>
      <c r="D1065" s="38" t="s">
        <v>92</v>
      </c>
      <c r="E1065" s="38" t="s">
        <v>403</v>
      </c>
      <c r="F1065" s="53">
        <v>37</v>
      </c>
      <c r="G1065" s="53">
        <v>41</v>
      </c>
      <c r="H1065" s="45">
        <v>6.4600000000000009</v>
      </c>
    </row>
    <row r="1066" spans="1:8" outlineLevel="2" x14ac:dyDescent="0.3">
      <c r="A1066" s="37">
        <v>20252</v>
      </c>
      <c r="B1066" s="38" t="s">
        <v>93</v>
      </c>
      <c r="C1066" s="38" t="s">
        <v>91</v>
      </c>
      <c r="D1066" s="38" t="s">
        <v>92</v>
      </c>
      <c r="E1066" s="38" t="s">
        <v>404</v>
      </c>
      <c r="F1066" s="53">
        <v>27</v>
      </c>
      <c r="G1066" s="53">
        <v>27</v>
      </c>
      <c r="H1066" s="45">
        <v>4.41</v>
      </c>
    </row>
    <row r="1067" spans="1:8" outlineLevel="2" x14ac:dyDescent="0.3">
      <c r="A1067" s="37">
        <v>20252</v>
      </c>
      <c r="B1067" s="38" t="s">
        <v>96</v>
      </c>
      <c r="C1067" s="38" t="s">
        <v>94</v>
      </c>
      <c r="D1067" s="38" t="s">
        <v>386</v>
      </c>
      <c r="E1067" s="38">
        <v>-18</v>
      </c>
      <c r="F1067" s="53">
        <v>6</v>
      </c>
      <c r="G1067" s="53">
        <v>6</v>
      </c>
      <c r="H1067" s="45">
        <v>0.18</v>
      </c>
    </row>
    <row r="1068" spans="1:8" outlineLevel="2" x14ac:dyDescent="0.3">
      <c r="A1068" s="37">
        <v>20252</v>
      </c>
      <c r="B1068" s="38" t="s">
        <v>96</v>
      </c>
      <c r="C1068" s="38" t="s">
        <v>94</v>
      </c>
      <c r="D1068" s="38" t="s">
        <v>386</v>
      </c>
      <c r="E1068" s="38" t="s">
        <v>117</v>
      </c>
      <c r="F1068" s="53">
        <v>41</v>
      </c>
      <c r="G1068" s="53">
        <v>46</v>
      </c>
      <c r="H1068" s="45">
        <v>10.190000000000001</v>
      </c>
    </row>
    <row r="1069" spans="1:8" outlineLevel="2" x14ac:dyDescent="0.3">
      <c r="A1069" s="37">
        <v>20252</v>
      </c>
      <c r="B1069" s="38" t="s">
        <v>96</v>
      </c>
      <c r="C1069" s="38" t="s">
        <v>94</v>
      </c>
      <c r="D1069" s="38" t="s">
        <v>386</v>
      </c>
      <c r="E1069" s="38" t="s">
        <v>118</v>
      </c>
      <c r="F1069" s="53">
        <v>480</v>
      </c>
      <c r="G1069" s="53">
        <v>653</v>
      </c>
      <c r="H1069" s="45">
        <v>149.18000000000006</v>
      </c>
    </row>
    <row r="1070" spans="1:8" outlineLevel="2" x14ac:dyDescent="0.3">
      <c r="A1070" s="37">
        <v>20252</v>
      </c>
      <c r="B1070" s="38" t="s">
        <v>96</v>
      </c>
      <c r="C1070" s="38" t="s">
        <v>94</v>
      </c>
      <c r="D1070" s="38" t="s">
        <v>386</v>
      </c>
      <c r="E1070" s="38" t="s">
        <v>119</v>
      </c>
      <c r="F1070" s="53">
        <v>945</v>
      </c>
      <c r="G1070" s="53">
        <v>1533</v>
      </c>
      <c r="H1070" s="45">
        <v>307.48999999999984</v>
      </c>
    </row>
    <row r="1071" spans="1:8" outlineLevel="2" x14ac:dyDescent="0.3">
      <c r="A1071" s="37">
        <v>20252</v>
      </c>
      <c r="B1071" s="38" t="s">
        <v>96</v>
      </c>
      <c r="C1071" s="38" t="s">
        <v>94</v>
      </c>
      <c r="D1071" s="38" t="s">
        <v>386</v>
      </c>
      <c r="E1071" s="38" t="s">
        <v>120</v>
      </c>
      <c r="F1071" s="53">
        <v>805</v>
      </c>
      <c r="G1071" s="53">
        <v>1274</v>
      </c>
      <c r="H1071" s="45">
        <v>215.32999999999998</v>
      </c>
    </row>
    <row r="1072" spans="1:8" outlineLevel="2" x14ac:dyDescent="0.3">
      <c r="A1072" s="37">
        <v>20252</v>
      </c>
      <c r="B1072" s="38" t="s">
        <v>96</v>
      </c>
      <c r="C1072" s="38" t="s">
        <v>94</v>
      </c>
      <c r="D1072" s="38" t="s">
        <v>386</v>
      </c>
      <c r="E1072" s="38" t="s">
        <v>121</v>
      </c>
      <c r="F1072" s="53">
        <v>725</v>
      </c>
      <c r="G1072" s="53">
        <v>1321</v>
      </c>
      <c r="H1072" s="45">
        <v>168.97000000000006</v>
      </c>
    </row>
    <row r="1073" spans="1:8" outlineLevel="2" x14ac:dyDescent="0.3">
      <c r="A1073" s="37">
        <v>20252</v>
      </c>
      <c r="B1073" s="38" t="s">
        <v>96</v>
      </c>
      <c r="C1073" s="38" t="s">
        <v>94</v>
      </c>
      <c r="D1073" s="38" t="s">
        <v>386</v>
      </c>
      <c r="E1073" s="38" t="s">
        <v>122</v>
      </c>
      <c r="F1073" s="53">
        <v>705</v>
      </c>
      <c r="G1073" s="53">
        <v>1339</v>
      </c>
      <c r="H1073" s="45">
        <v>163.09000000000003</v>
      </c>
    </row>
    <row r="1074" spans="1:8" outlineLevel="2" x14ac:dyDescent="0.3">
      <c r="A1074" s="37">
        <v>20252</v>
      </c>
      <c r="B1074" s="38" t="s">
        <v>96</v>
      </c>
      <c r="C1074" s="38" t="s">
        <v>94</v>
      </c>
      <c r="D1074" s="38" t="s">
        <v>386</v>
      </c>
      <c r="E1074" s="38" t="s">
        <v>123</v>
      </c>
      <c r="F1074" s="53">
        <v>758</v>
      </c>
      <c r="G1074" s="53">
        <v>1480</v>
      </c>
      <c r="H1074" s="45">
        <v>188.47000000000006</v>
      </c>
    </row>
    <row r="1075" spans="1:8" outlineLevel="2" x14ac:dyDescent="0.3">
      <c r="A1075" s="37">
        <v>20252</v>
      </c>
      <c r="B1075" s="38" t="s">
        <v>96</v>
      </c>
      <c r="C1075" s="38" t="s">
        <v>94</v>
      </c>
      <c r="D1075" s="38" t="s">
        <v>386</v>
      </c>
      <c r="E1075" s="38" t="s">
        <v>124</v>
      </c>
      <c r="F1075" s="53">
        <v>572</v>
      </c>
      <c r="G1075" s="53">
        <v>1055</v>
      </c>
      <c r="H1075" s="45">
        <v>141.07999999999998</v>
      </c>
    </row>
    <row r="1076" spans="1:8" outlineLevel="2" x14ac:dyDescent="0.3">
      <c r="A1076" s="37">
        <v>20252</v>
      </c>
      <c r="B1076" s="38" t="s">
        <v>96</v>
      </c>
      <c r="C1076" s="38" t="s">
        <v>94</v>
      </c>
      <c r="D1076" s="38" t="s">
        <v>386</v>
      </c>
      <c r="E1076" s="38" t="s">
        <v>125</v>
      </c>
      <c r="F1076" s="53">
        <v>411</v>
      </c>
      <c r="G1076" s="53">
        <v>759</v>
      </c>
      <c r="H1076" s="45">
        <v>105.35</v>
      </c>
    </row>
    <row r="1077" spans="1:8" outlineLevel="2" x14ac:dyDescent="0.3">
      <c r="A1077" s="37">
        <v>20252</v>
      </c>
      <c r="B1077" s="38" t="s">
        <v>96</v>
      </c>
      <c r="C1077" s="38" t="s">
        <v>94</v>
      </c>
      <c r="D1077" s="38" t="s">
        <v>386</v>
      </c>
      <c r="E1077" s="38" t="s">
        <v>126</v>
      </c>
      <c r="F1077" s="53">
        <v>233</v>
      </c>
      <c r="G1077" s="53">
        <v>413</v>
      </c>
      <c r="H1077" s="45">
        <v>59.109999999999985</v>
      </c>
    </row>
    <row r="1078" spans="1:8" outlineLevel="2" x14ac:dyDescent="0.3">
      <c r="A1078" s="37">
        <v>20252</v>
      </c>
      <c r="B1078" s="38" t="s">
        <v>96</v>
      </c>
      <c r="C1078" s="38" t="s">
        <v>94</v>
      </c>
      <c r="D1078" s="38" t="s">
        <v>386</v>
      </c>
      <c r="E1078" s="38" t="s">
        <v>403</v>
      </c>
      <c r="F1078" s="53">
        <v>214</v>
      </c>
      <c r="G1078" s="53">
        <v>320</v>
      </c>
      <c r="H1078" s="45">
        <v>56.399999999999991</v>
      </c>
    </row>
    <row r="1079" spans="1:8" outlineLevel="2" x14ac:dyDescent="0.3">
      <c r="A1079" s="37">
        <v>20252</v>
      </c>
      <c r="B1079" s="38" t="s">
        <v>96</v>
      </c>
      <c r="C1079" s="38" t="s">
        <v>94</v>
      </c>
      <c r="D1079" s="38" t="s">
        <v>386</v>
      </c>
      <c r="E1079" s="38" t="s">
        <v>404</v>
      </c>
      <c r="F1079" s="53">
        <v>63</v>
      </c>
      <c r="G1079" s="53">
        <v>91</v>
      </c>
      <c r="H1079" s="45">
        <v>15.110000000000001</v>
      </c>
    </row>
    <row r="1080" spans="1:8" outlineLevel="2" x14ac:dyDescent="0.3">
      <c r="A1080" s="37">
        <v>20252</v>
      </c>
      <c r="B1080" s="38" t="s">
        <v>99</v>
      </c>
      <c r="C1080" s="38" t="s">
        <v>387</v>
      </c>
      <c r="D1080" s="38" t="s">
        <v>388</v>
      </c>
      <c r="E1080" s="38">
        <v>-18</v>
      </c>
      <c r="F1080" s="53">
        <v>21</v>
      </c>
      <c r="G1080" s="53">
        <v>21</v>
      </c>
      <c r="H1080" s="45">
        <v>0.81</v>
      </c>
    </row>
    <row r="1081" spans="1:8" outlineLevel="2" x14ac:dyDescent="0.3">
      <c r="A1081" s="37">
        <v>20252</v>
      </c>
      <c r="B1081" s="38" t="s">
        <v>99</v>
      </c>
      <c r="C1081" s="38" t="s">
        <v>387</v>
      </c>
      <c r="D1081" s="38" t="s">
        <v>388</v>
      </c>
      <c r="E1081" s="38" t="s">
        <v>117</v>
      </c>
      <c r="F1081" s="53">
        <v>171</v>
      </c>
      <c r="G1081" s="53">
        <v>202</v>
      </c>
      <c r="H1081" s="45">
        <v>28.730000000000004</v>
      </c>
    </row>
    <row r="1082" spans="1:8" outlineLevel="2" x14ac:dyDescent="0.3">
      <c r="A1082" s="37">
        <v>20252</v>
      </c>
      <c r="B1082" s="38" t="s">
        <v>99</v>
      </c>
      <c r="C1082" s="38" t="s">
        <v>387</v>
      </c>
      <c r="D1082" s="38" t="s">
        <v>388</v>
      </c>
      <c r="E1082" s="38" t="s">
        <v>118</v>
      </c>
      <c r="F1082" s="53">
        <v>852</v>
      </c>
      <c r="G1082" s="53">
        <v>1080</v>
      </c>
      <c r="H1082" s="45">
        <v>196.03000000000003</v>
      </c>
    </row>
    <row r="1083" spans="1:8" outlineLevel="2" x14ac:dyDescent="0.3">
      <c r="A1083" s="37">
        <v>20252</v>
      </c>
      <c r="B1083" s="38" t="s">
        <v>99</v>
      </c>
      <c r="C1083" s="38" t="s">
        <v>387</v>
      </c>
      <c r="D1083" s="38" t="s">
        <v>388</v>
      </c>
      <c r="E1083" s="38" t="s">
        <v>119</v>
      </c>
      <c r="F1083" s="53">
        <v>920</v>
      </c>
      <c r="G1083" s="53">
        <v>1219</v>
      </c>
      <c r="H1083" s="45">
        <v>199.53</v>
      </c>
    </row>
    <row r="1084" spans="1:8" outlineLevel="2" x14ac:dyDescent="0.3">
      <c r="A1084" s="37">
        <v>20252</v>
      </c>
      <c r="B1084" s="38" t="s">
        <v>99</v>
      </c>
      <c r="C1084" s="38" t="s">
        <v>387</v>
      </c>
      <c r="D1084" s="38" t="s">
        <v>388</v>
      </c>
      <c r="E1084" s="38" t="s">
        <v>120</v>
      </c>
      <c r="F1084" s="53">
        <v>599</v>
      </c>
      <c r="G1084" s="53">
        <v>821</v>
      </c>
      <c r="H1084" s="45">
        <v>129.97000000000003</v>
      </c>
    </row>
    <row r="1085" spans="1:8" outlineLevel="2" x14ac:dyDescent="0.3">
      <c r="A1085" s="37">
        <v>20252</v>
      </c>
      <c r="B1085" s="38" t="s">
        <v>99</v>
      </c>
      <c r="C1085" s="38" t="s">
        <v>387</v>
      </c>
      <c r="D1085" s="38" t="s">
        <v>388</v>
      </c>
      <c r="E1085" s="38" t="s">
        <v>121</v>
      </c>
      <c r="F1085" s="53">
        <v>434</v>
      </c>
      <c r="G1085" s="53">
        <v>588</v>
      </c>
      <c r="H1085" s="45">
        <v>84.920000000000016</v>
      </c>
    </row>
    <row r="1086" spans="1:8" outlineLevel="2" x14ac:dyDescent="0.3">
      <c r="A1086" s="37">
        <v>20252</v>
      </c>
      <c r="B1086" s="38" t="s">
        <v>99</v>
      </c>
      <c r="C1086" s="38" t="s">
        <v>387</v>
      </c>
      <c r="D1086" s="38" t="s">
        <v>388</v>
      </c>
      <c r="E1086" s="38" t="s">
        <v>122</v>
      </c>
      <c r="F1086" s="53">
        <v>326</v>
      </c>
      <c r="G1086" s="53">
        <v>447</v>
      </c>
      <c r="H1086" s="45">
        <v>66.87</v>
      </c>
    </row>
    <row r="1087" spans="1:8" outlineLevel="2" x14ac:dyDescent="0.3">
      <c r="A1087" s="37">
        <v>20252</v>
      </c>
      <c r="B1087" s="38" t="s">
        <v>99</v>
      </c>
      <c r="C1087" s="38" t="s">
        <v>387</v>
      </c>
      <c r="D1087" s="38" t="s">
        <v>388</v>
      </c>
      <c r="E1087" s="38" t="s">
        <v>123</v>
      </c>
      <c r="F1087" s="53">
        <v>302</v>
      </c>
      <c r="G1087" s="53">
        <v>408</v>
      </c>
      <c r="H1087" s="45">
        <v>49.080000000000013</v>
      </c>
    </row>
    <row r="1088" spans="1:8" outlineLevel="2" x14ac:dyDescent="0.3">
      <c r="A1088" s="37">
        <v>20252</v>
      </c>
      <c r="B1088" s="38" t="s">
        <v>99</v>
      </c>
      <c r="C1088" s="38" t="s">
        <v>387</v>
      </c>
      <c r="D1088" s="38" t="s">
        <v>388</v>
      </c>
      <c r="E1088" s="38" t="s">
        <v>124</v>
      </c>
      <c r="F1088" s="53">
        <v>234</v>
      </c>
      <c r="G1088" s="53">
        <v>303</v>
      </c>
      <c r="H1088" s="45">
        <v>42.260000000000012</v>
      </c>
    </row>
    <row r="1089" spans="1:8" outlineLevel="2" x14ac:dyDescent="0.3">
      <c r="A1089" s="37">
        <v>20252</v>
      </c>
      <c r="B1089" s="38" t="s">
        <v>99</v>
      </c>
      <c r="C1089" s="38" t="s">
        <v>387</v>
      </c>
      <c r="D1089" s="38" t="s">
        <v>388</v>
      </c>
      <c r="E1089" s="38" t="s">
        <v>125</v>
      </c>
      <c r="F1089" s="53">
        <v>189</v>
      </c>
      <c r="G1089" s="53">
        <v>240</v>
      </c>
      <c r="H1089" s="45">
        <v>33.940000000000005</v>
      </c>
    </row>
    <row r="1090" spans="1:8" outlineLevel="2" x14ac:dyDescent="0.3">
      <c r="A1090" s="37">
        <v>20252</v>
      </c>
      <c r="B1090" s="38" t="s">
        <v>99</v>
      </c>
      <c r="C1090" s="38" t="s">
        <v>387</v>
      </c>
      <c r="D1090" s="38" t="s">
        <v>388</v>
      </c>
      <c r="E1090" s="38" t="s">
        <v>126</v>
      </c>
      <c r="F1090" s="53">
        <v>113</v>
      </c>
      <c r="G1090" s="53">
        <v>145</v>
      </c>
      <c r="H1090" s="45">
        <v>22.18</v>
      </c>
    </row>
    <row r="1091" spans="1:8" outlineLevel="2" x14ac:dyDescent="0.3">
      <c r="A1091" s="37">
        <v>20252</v>
      </c>
      <c r="B1091" s="38" t="s">
        <v>99</v>
      </c>
      <c r="C1091" s="38" t="s">
        <v>387</v>
      </c>
      <c r="D1091" s="38" t="s">
        <v>388</v>
      </c>
      <c r="E1091" s="38" t="s">
        <v>403</v>
      </c>
      <c r="F1091" s="53">
        <v>81</v>
      </c>
      <c r="G1091" s="53">
        <v>94</v>
      </c>
      <c r="H1091" s="45">
        <v>12.579999999999998</v>
      </c>
    </row>
    <row r="1092" spans="1:8" outlineLevel="2" x14ac:dyDescent="0.3">
      <c r="A1092" s="37">
        <v>20252</v>
      </c>
      <c r="B1092" s="38" t="s">
        <v>99</v>
      </c>
      <c r="C1092" s="38" t="s">
        <v>387</v>
      </c>
      <c r="D1092" s="38" t="s">
        <v>388</v>
      </c>
      <c r="E1092" s="38" t="s">
        <v>404</v>
      </c>
      <c r="F1092" s="53">
        <v>48</v>
      </c>
      <c r="G1092" s="53">
        <v>52</v>
      </c>
      <c r="H1092" s="45">
        <v>9.07</v>
      </c>
    </row>
    <row r="1093" spans="1:8" outlineLevel="2" x14ac:dyDescent="0.3">
      <c r="A1093" s="37">
        <v>20252</v>
      </c>
      <c r="B1093" s="38" t="s">
        <v>102</v>
      </c>
      <c r="C1093" s="38" t="s">
        <v>100</v>
      </c>
      <c r="D1093" s="38" t="s">
        <v>389</v>
      </c>
      <c r="E1093" s="38">
        <v>-18</v>
      </c>
      <c r="F1093" s="53">
        <v>8</v>
      </c>
      <c r="G1093" s="53">
        <v>8</v>
      </c>
      <c r="H1093" s="45">
        <v>0.58000000000000007</v>
      </c>
    </row>
    <row r="1094" spans="1:8" outlineLevel="2" x14ac:dyDescent="0.3">
      <c r="A1094" s="37">
        <v>20252</v>
      </c>
      <c r="B1094" s="38" t="s">
        <v>102</v>
      </c>
      <c r="C1094" s="38" t="s">
        <v>100</v>
      </c>
      <c r="D1094" s="38" t="s">
        <v>389</v>
      </c>
      <c r="E1094" s="38" t="s">
        <v>117</v>
      </c>
      <c r="F1094" s="53">
        <v>125</v>
      </c>
      <c r="G1094" s="53">
        <v>148</v>
      </c>
      <c r="H1094" s="45">
        <v>49.300000000000004</v>
      </c>
    </row>
    <row r="1095" spans="1:8" outlineLevel="2" x14ac:dyDescent="0.3">
      <c r="A1095" s="37">
        <v>20252</v>
      </c>
      <c r="B1095" s="38" t="s">
        <v>102</v>
      </c>
      <c r="C1095" s="38" t="s">
        <v>100</v>
      </c>
      <c r="D1095" s="38" t="s">
        <v>389</v>
      </c>
      <c r="E1095" s="38" t="s">
        <v>118</v>
      </c>
      <c r="F1095" s="53">
        <v>703</v>
      </c>
      <c r="G1095" s="53">
        <v>844</v>
      </c>
      <c r="H1095" s="45">
        <v>295.2399999999999</v>
      </c>
    </row>
    <row r="1096" spans="1:8" outlineLevel="2" x14ac:dyDescent="0.3">
      <c r="A1096" s="37">
        <v>20252</v>
      </c>
      <c r="B1096" s="38" t="s">
        <v>102</v>
      </c>
      <c r="C1096" s="38" t="s">
        <v>100</v>
      </c>
      <c r="D1096" s="38" t="s">
        <v>389</v>
      </c>
      <c r="E1096" s="38" t="s">
        <v>119</v>
      </c>
      <c r="F1096" s="53">
        <v>659</v>
      </c>
      <c r="G1096" s="53">
        <v>786</v>
      </c>
      <c r="H1096" s="45">
        <v>266.16999999999996</v>
      </c>
    </row>
    <row r="1097" spans="1:8" outlineLevel="2" x14ac:dyDescent="0.3">
      <c r="A1097" s="37">
        <v>20252</v>
      </c>
      <c r="B1097" s="38" t="s">
        <v>102</v>
      </c>
      <c r="C1097" s="38" t="s">
        <v>100</v>
      </c>
      <c r="D1097" s="38" t="s">
        <v>389</v>
      </c>
      <c r="E1097" s="38" t="s">
        <v>120</v>
      </c>
      <c r="F1097" s="53">
        <v>396</v>
      </c>
      <c r="G1097" s="53">
        <v>475</v>
      </c>
      <c r="H1097" s="45">
        <v>171.31000000000009</v>
      </c>
    </row>
    <row r="1098" spans="1:8" outlineLevel="2" x14ac:dyDescent="0.3">
      <c r="A1098" s="37">
        <v>20252</v>
      </c>
      <c r="B1098" s="38" t="s">
        <v>102</v>
      </c>
      <c r="C1098" s="38" t="s">
        <v>100</v>
      </c>
      <c r="D1098" s="38" t="s">
        <v>389</v>
      </c>
      <c r="E1098" s="38" t="s">
        <v>121</v>
      </c>
      <c r="F1098" s="53">
        <v>343</v>
      </c>
      <c r="G1098" s="53">
        <v>398</v>
      </c>
      <c r="H1098" s="45">
        <v>139.68</v>
      </c>
    </row>
    <row r="1099" spans="1:8" outlineLevel="2" x14ac:dyDescent="0.3">
      <c r="A1099" s="37">
        <v>20252</v>
      </c>
      <c r="B1099" s="38" t="s">
        <v>102</v>
      </c>
      <c r="C1099" s="38" t="s">
        <v>100</v>
      </c>
      <c r="D1099" s="38" t="s">
        <v>389</v>
      </c>
      <c r="E1099" s="38" t="s">
        <v>122</v>
      </c>
      <c r="F1099" s="53">
        <v>287</v>
      </c>
      <c r="G1099" s="53">
        <v>332</v>
      </c>
      <c r="H1099" s="45">
        <v>126.97</v>
      </c>
    </row>
    <row r="1100" spans="1:8" outlineLevel="2" x14ac:dyDescent="0.3">
      <c r="A1100" s="37">
        <v>20252</v>
      </c>
      <c r="B1100" s="38" t="s">
        <v>102</v>
      </c>
      <c r="C1100" s="38" t="s">
        <v>100</v>
      </c>
      <c r="D1100" s="38" t="s">
        <v>389</v>
      </c>
      <c r="E1100" s="38" t="s">
        <v>123</v>
      </c>
      <c r="F1100" s="53">
        <v>246</v>
      </c>
      <c r="G1100" s="53">
        <v>289</v>
      </c>
      <c r="H1100" s="45">
        <v>105.18</v>
      </c>
    </row>
    <row r="1101" spans="1:8" outlineLevel="2" x14ac:dyDescent="0.3">
      <c r="A1101" s="37">
        <v>20252</v>
      </c>
      <c r="B1101" s="38" t="s">
        <v>102</v>
      </c>
      <c r="C1101" s="38" t="s">
        <v>100</v>
      </c>
      <c r="D1101" s="38" t="s">
        <v>389</v>
      </c>
      <c r="E1101" s="38" t="s">
        <v>124</v>
      </c>
      <c r="F1101" s="53">
        <v>192</v>
      </c>
      <c r="G1101" s="53">
        <v>223</v>
      </c>
      <c r="H1101" s="45">
        <v>76.2</v>
      </c>
    </row>
    <row r="1102" spans="1:8" outlineLevel="2" x14ac:dyDescent="0.3">
      <c r="A1102" s="37">
        <v>20252</v>
      </c>
      <c r="B1102" s="38" t="s">
        <v>102</v>
      </c>
      <c r="C1102" s="38" t="s">
        <v>100</v>
      </c>
      <c r="D1102" s="38" t="s">
        <v>389</v>
      </c>
      <c r="E1102" s="38" t="s">
        <v>125</v>
      </c>
      <c r="F1102" s="53">
        <v>166</v>
      </c>
      <c r="G1102" s="53">
        <v>188</v>
      </c>
      <c r="H1102" s="45">
        <v>68.610000000000014</v>
      </c>
    </row>
    <row r="1103" spans="1:8" outlineLevel="2" x14ac:dyDescent="0.3">
      <c r="A1103" s="37">
        <v>20252</v>
      </c>
      <c r="B1103" s="38" t="s">
        <v>102</v>
      </c>
      <c r="C1103" s="38" t="s">
        <v>100</v>
      </c>
      <c r="D1103" s="38" t="s">
        <v>389</v>
      </c>
      <c r="E1103" s="38" t="s">
        <v>126</v>
      </c>
      <c r="F1103" s="53">
        <v>107</v>
      </c>
      <c r="G1103" s="53">
        <v>117</v>
      </c>
      <c r="H1103" s="45">
        <v>22.68</v>
      </c>
    </row>
    <row r="1104" spans="1:8" outlineLevel="2" x14ac:dyDescent="0.3">
      <c r="A1104" s="37">
        <v>20252</v>
      </c>
      <c r="B1104" s="38" t="s">
        <v>102</v>
      </c>
      <c r="C1104" s="38" t="s">
        <v>100</v>
      </c>
      <c r="D1104" s="38" t="s">
        <v>389</v>
      </c>
      <c r="E1104" s="38" t="s">
        <v>403</v>
      </c>
      <c r="F1104" s="53">
        <v>72</v>
      </c>
      <c r="G1104" s="53">
        <v>79</v>
      </c>
      <c r="H1104" s="45">
        <v>12.299999999999999</v>
      </c>
    </row>
    <row r="1105" spans="1:8" outlineLevel="2" x14ac:dyDescent="0.3">
      <c r="A1105" s="37">
        <v>20252</v>
      </c>
      <c r="B1105" s="38" t="s">
        <v>102</v>
      </c>
      <c r="C1105" s="38" t="s">
        <v>100</v>
      </c>
      <c r="D1105" s="38" t="s">
        <v>389</v>
      </c>
      <c r="E1105" s="38" t="s">
        <v>404</v>
      </c>
      <c r="F1105" s="53">
        <v>41</v>
      </c>
      <c r="G1105" s="53">
        <v>43</v>
      </c>
      <c r="H1105" s="45">
        <v>7.169999999999999</v>
      </c>
    </row>
    <row r="1106" spans="1:8" outlineLevel="2" x14ac:dyDescent="0.3">
      <c r="A1106" s="37">
        <v>20252</v>
      </c>
      <c r="B1106" s="38" t="s">
        <v>105</v>
      </c>
      <c r="C1106" s="38" t="s">
        <v>109</v>
      </c>
      <c r="D1106" s="38" t="s">
        <v>110</v>
      </c>
      <c r="E1106" s="38" t="s">
        <v>117</v>
      </c>
      <c r="F1106" s="53">
        <v>1</v>
      </c>
      <c r="G1106" s="53">
        <v>1</v>
      </c>
      <c r="H1106" s="45">
        <v>0.01</v>
      </c>
    </row>
    <row r="1107" spans="1:8" outlineLevel="2" x14ac:dyDescent="0.3">
      <c r="A1107" s="37">
        <v>20252</v>
      </c>
      <c r="B1107" s="38" t="s">
        <v>105</v>
      </c>
      <c r="C1107" s="38" t="s">
        <v>109</v>
      </c>
      <c r="D1107" s="38" t="s">
        <v>110</v>
      </c>
      <c r="E1107" s="38" t="s">
        <v>122</v>
      </c>
      <c r="F1107" s="53">
        <v>3</v>
      </c>
      <c r="G1107" s="53">
        <v>3</v>
      </c>
      <c r="H1107" s="45">
        <v>0.37</v>
      </c>
    </row>
    <row r="1108" spans="1:8" outlineLevel="2" x14ac:dyDescent="0.3">
      <c r="A1108" s="37">
        <v>20252</v>
      </c>
      <c r="B1108" s="38" t="s">
        <v>105</v>
      </c>
      <c r="C1108" s="38" t="s">
        <v>109</v>
      </c>
      <c r="D1108" s="38" t="s">
        <v>110</v>
      </c>
      <c r="E1108" s="38" t="s">
        <v>124</v>
      </c>
      <c r="F1108" s="53">
        <v>1</v>
      </c>
      <c r="G1108" s="53">
        <v>1</v>
      </c>
      <c r="H1108" s="45">
        <v>0.01</v>
      </c>
    </row>
    <row r="1109" spans="1:8" outlineLevel="2" x14ac:dyDescent="0.3">
      <c r="A1109" s="37">
        <v>20252</v>
      </c>
      <c r="B1109" s="38" t="s">
        <v>105</v>
      </c>
      <c r="C1109" s="38" t="s">
        <v>109</v>
      </c>
      <c r="D1109" s="38" t="s">
        <v>110</v>
      </c>
      <c r="E1109" s="38" t="s">
        <v>126</v>
      </c>
      <c r="F1109" s="53">
        <v>1</v>
      </c>
      <c r="G1109" s="53">
        <v>1</v>
      </c>
      <c r="H1109" s="45">
        <v>0.06</v>
      </c>
    </row>
    <row r="1110" spans="1:8" outlineLevel="2" x14ac:dyDescent="0.3">
      <c r="A1110" s="37">
        <v>20252</v>
      </c>
      <c r="B1110" s="38" t="s">
        <v>343</v>
      </c>
      <c r="C1110" s="38" t="s">
        <v>109</v>
      </c>
      <c r="D1110" s="38" t="s">
        <v>110</v>
      </c>
      <c r="E1110" s="38" t="s">
        <v>117</v>
      </c>
      <c r="F1110" s="53">
        <v>3</v>
      </c>
      <c r="G1110" s="53">
        <v>3</v>
      </c>
      <c r="H1110" s="45">
        <v>0.56000000000000005</v>
      </c>
    </row>
    <row r="1111" spans="1:8" outlineLevel="2" x14ac:dyDescent="0.3">
      <c r="A1111" s="37">
        <v>20252</v>
      </c>
      <c r="B1111" s="38" t="s">
        <v>343</v>
      </c>
      <c r="C1111" s="38" t="s">
        <v>109</v>
      </c>
      <c r="D1111" s="38" t="s">
        <v>110</v>
      </c>
      <c r="E1111" s="38" t="s">
        <v>118</v>
      </c>
      <c r="F1111" s="53">
        <v>60</v>
      </c>
      <c r="G1111" s="53">
        <v>64</v>
      </c>
      <c r="H1111" s="45">
        <v>35.65</v>
      </c>
    </row>
    <row r="1112" spans="1:8" outlineLevel="2" x14ac:dyDescent="0.3">
      <c r="A1112" s="37">
        <v>20252</v>
      </c>
      <c r="B1112" s="38" t="s">
        <v>343</v>
      </c>
      <c r="C1112" s="38" t="s">
        <v>109</v>
      </c>
      <c r="D1112" s="38" t="s">
        <v>110</v>
      </c>
      <c r="E1112" s="38" t="s">
        <v>119</v>
      </c>
      <c r="F1112" s="53">
        <v>352</v>
      </c>
      <c r="G1112" s="53">
        <v>353</v>
      </c>
      <c r="H1112" s="45">
        <v>240.78000000000003</v>
      </c>
    </row>
    <row r="1113" spans="1:8" outlineLevel="2" x14ac:dyDescent="0.3">
      <c r="A1113" s="37">
        <v>20252</v>
      </c>
      <c r="B1113" s="38" t="s">
        <v>343</v>
      </c>
      <c r="C1113" s="38" t="s">
        <v>109</v>
      </c>
      <c r="D1113" s="38" t="s">
        <v>110</v>
      </c>
      <c r="E1113" s="38" t="s">
        <v>120</v>
      </c>
      <c r="F1113" s="53">
        <v>143</v>
      </c>
      <c r="G1113" s="53">
        <v>146</v>
      </c>
      <c r="H1113" s="45">
        <v>97.969999999999985</v>
      </c>
    </row>
    <row r="1114" spans="1:8" outlineLevel="2" x14ac:dyDescent="0.3">
      <c r="A1114" s="37">
        <v>20252</v>
      </c>
      <c r="B1114" s="38" t="s">
        <v>343</v>
      </c>
      <c r="C1114" s="38" t="s">
        <v>109</v>
      </c>
      <c r="D1114" s="38" t="s">
        <v>110</v>
      </c>
      <c r="E1114" s="38" t="s">
        <v>121</v>
      </c>
      <c r="F1114" s="53">
        <v>63</v>
      </c>
      <c r="G1114" s="53">
        <v>67</v>
      </c>
      <c r="H1114" s="45">
        <v>34.380000000000003</v>
      </c>
    </row>
    <row r="1115" spans="1:8" outlineLevel="2" x14ac:dyDescent="0.3">
      <c r="A1115" s="37">
        <v>20252</v>
      </c>
      <c r="B1115" s="38" t="s">
        <v>343</v>
      </c>
      <c r="C1115" s="38" t="s">
        <v>109</v>
      </c>
      <c r="D1115" s="38" t="s">
        <v>110</v>
      </c>
      <c r="E1115" s="38" t="s">
        <v>122</v>
      </c>
      <c r="F1115" s="53">
        <v>52</v>
      </c>
      <c r="G1115" s="53">
        <v>52</v>
      </c>
      <c r="H1115" s="45">
        <v>26.200000000000003</v>
      </c>
    </row>
    <row r="1116" spans="1:8" outlineLevel="2" x14ac:dyDescent="0.3">
      <c r="A1116" s="37">
        <v>20252</v>
      </c>
      <c r="B1116" s="38" t="s">
        <v>343</v>
      </c>
      <c r="C1116" s="38" t="s">
        <v>109</v>
      </c>
      <c r="D1116" s="38" t="s">
        <v>110</v>
      </c>
      <c r="E1116" s="38" t="s">
        <v>123</v>
      </c>
      <c r="F1116" s="53">
        <v>56</v>
      </c>
      <c r="G1116" s="53">
        <v>57</v>
      </c>
      <c r="H1116" s="45">
        <v>31.849999999999998</v>
      </c>
    </row>
    <row r="1117" spans="1:8" outlineLevel="2" x14ac:dyDescent="0.3">
      <c r="A1117" s="37">
        <v>20252</v>
      </c>
      <c r="B1117" s="38" t="s">
        <v>343</v>
      </c>
      <c r="C1117" s="38" t="s">
        <v>109</v>
      </c>
      <c r="D1117" s="38" t="s">
        <v>110</v>
      </c>
      <c r="E1117" s="38" t="s">
        <v>124</v>
      </c>
      <c r="F1117" s="53">
        <v>44</v>
      </c>
      <c r="G1117" s="53">
        <v>46</v>
      </c>
      <c r="H1117" s="45">
        <v>21.679999999999996</v>
      </c>
    </row>
    <row r="1118" spans="1:8" outlineLevel="2" x14ac:dyDescent="0.3">
      <c r="A1118" s="37">
        <v>20252</v>
      </c>
      <c r="B1118" s="38" t="s">
        <v>343</v>
      </c>
      <c r="C1118" s="38" t="s">
        <v>109</v>
      </c>
      <c r="D1118" s="38" t="s">
        <v>110</v>
      </c>
      <c r="E1118" s="38" t="s">
        <v>125</v>
      </c>
      <c r="F1118" s="53">
        <v>36</v>
      </c>
      <c r="G1118" s="53">
        <v>37</v>
      </c>
      <c r="H1118" s="45">
        <v>19.47</v>
      </c>
    </row>
    <row r="1119" spans="1:8" outlineLevel="2" x14ac:dyDescent="0.3">
      <c r="A1119" s="37">
        <v>20252</v>
      </c>
      <c r="B1119" s="38" t="s">
        <v>343</v>
      </c>
      <c r="C1119" s="38" t="s">
        <v>109</v>
      </c>
      <c r="D1119" s="38" t="s">
        <v>110</v>
      </c>
      <c r="E1119" s="38" t="s">
        <v>126</v>
      </c>
      <c r="F1119" s="53">
        <v>20</v>
      </c>
      <c r="G1119" s="53">
        <v>20</v>
      </c>
      <c r="H1119" s="45">
        <v>11.79</v>
      </c>
    </row>
    <row r="1120" spans="1:8" outlineLevel="2" x14ac:dyDescent="0.3">
      <c r="A1120" s="37">
        <v>20252</v>
      </c>
      <c r="B1120" s="38" t="s">
        <v>343</v>
      </c>
      <c r="C1120" s="38" t="s">
        <v>109</v>
      </c>
      <c r="D1120" s="38" t="s">
        <v>110</v>
      </c>
      <c r="E1120" s="38" t="s">
        <v>403</v>
      </c>
      <c r="F1120" s="53">
        <v>10</v>
      </c>
      <c r="G1120" s="53">
        <v>10</v>
      </c>
      <c r="H1120" s="45">
        <v>3.93</v>
      </c>
    </row>
    <row r="1121" spans="1:8" outlineLevel="2" x14ac:dyDescent="0.3">
      <c r="A1121" s="37">
        <v>20252</v>
      </c>
      <c r="B1121" s="38" t="s">
        <v>343</v>
      </c>
      <c r="C1121" s="38" t="s">
        <v>109</v>
      </c>
      <c r="D1121" s="38" t="s">
        <v>110</v>
      </c>
      <c r="E1121" s="38" t="s">
        <v>404</v>
      </c>
      <c r="F1121" s="53">
        <v>5</v>
      </c>
      <c r="G1121" s="53">
        <v>6</v>
      </c>
      <c r="H1121" s="45">
        <v>1.96</v>
      </c>
    </row>
    <row r="1122" spans="1:8" outlineLevel="2" x14ac:dyDescent="0.3">
      <c r="A1122" s="37">
        <v>20252</v>
      </c>
      <c r="B1122" s="38" t="s">
        <v>320</v>
      </c>
      <c r="C1122" s="38" t="s">
        <v>109</v>
      </c>
      <c r="D1122" s="38" t="s">
        <v>110</v>
      </c>
      <c r="E1122" s="38">
        <v>-18</v>
      </c>
      <c r="F1122" s="53">
        <v>6</v>
      </c>
      <c r="G1122" s="53">
        <v>6</v>
      </c>
      <c r="H1122" s="45">
        <v>0.22999999999999998</v>
      </c>
    </row>
    <row r="1123" spans="1:8" outlineLevel="2" x14ac:dyDescent="0.3">
      <c r="A1123" s="37">
        <v>20252</v>
      </c>
      <c r="B1123" s="38" t="s">
        <v>320</v>
      </c>
      <c r="C1123" s="38" t="s">
        <v>109</v>
      </c>
      <c r="D1123" s="38" t="s">
        <v>110</v>
      </c>
      <c r="E1123" s="38" t="s">
        <v>117</v>
      </c>
      <c r="F1123" s="53">
        <v>59</v>
      </c>
      <c r="G1123" s="53">
        <v>74</v>
      </c>
      <c r="H1123" s="45">
        <v>7.6199999999999992</v>
      </c>
    </row>
    <row r="1124" spans="1:8" outlineLevel="2" x14ac:dyDescent="0.3">
      <c r="A1124" s="37">
        <v>20252</v>
      </c>
      <c r="B1124" s="38" t="s">
        <v>320</v>
      </c>
      <c r="C1124" s="38" t="s">
        <v>109</v>
      </c>
      <c r="D1124" s="38" t="s">
        <v>110</v>
      </c>
      <c r="E1124" s="38" t="s">
        <v>118</v>
      </c>
      <c r="F1124" s="53">
        <v>290</v>
      </c>
      <c r="G1124" s="53">
        <v>432</v>
      </c>
      <c r="H1124" s="45">
        <v>61.94</v>
      </c>
    </row>
    <row r="1125" spans="1:8" outlineLevel="2" x14ac:dyDescent="0.3">
      <c r="A1125" s="37">
        <v>20252</v>
      </c>
      <c r="B1125" s="38" t="s">
        <v>320</v>
      </c>
      <c r="C1125" s="38" t="s">
        <v>109</v>
      </c>
      <c r="D1125" s="38" t="s">
        <v>110</v>
      </c>
      <c r="E1125" s="38" t="s">
        <v>119</v>
      </c>
      <c r="F1125" s="53">
        <v>374</v>
      </c>
      <c r="G1125" s="53">
        <v>504</v>
      </c>
      <c r="H1125" s="45">
        <v>108.40999999999998</v>
      </c>
    </row>
    <row r="1126" spans="1:8" outlineLevel="2" x14ac:dyDescent="0.3">
      <c r="A1126" s="37">
        <v>20252</v>
      </c>
      <c r="B1126" s="38" t="s">
        <v>320</v>
      </c>
      <c r="C1126" s="38" t="s">
        <v>109</v>
      </c>
      <c r="D1126" s="38" t="s">
        <v>110</v>
      </c>
      <c r="E1126" s="38" t="s">
        <v>120</v>
      </c>
      <c r="F1126" s="53">
        <v>249</v>
      </c>
      <c r="G1126" s="53">
        <v>342</v>
      </c>
      <c r="H1126" s="45">
        <v>84.089999999999975</v>
      </c>
    </row>
    <row r="1127" spans="1:8" outlineLevel="2" x14ac:dyDescent="0.3">
      <c r="A1127" s="37">
        <v>20252</v>
      </c>
      <c r="B1127" s="38" t="s">
        <v>320</v>
      </c>
      <c r="C1127" s="38" t="s">
        <v>109</v>
      </c>
      <c r="D1127" s="38" t="s">
        <v>110</v>
      </c>
      <c r="E1127" s="38" t="s">
        <v>121</v>
      </c>
      <c r="F1127" s="53">
        <v>206</v>
      </c>
      <c r="G1127" s="53">
        <v>286</v>
      </c>
      <c r="H1127" s="45">
        <v>62.370000000000012</v>
      </c>
    </row>
    <row r="1128" spans="1:8" outlineLevel="2" x14ac:dyDescent="0.3">
      <c r="A1128" s="37">
        <v>20252</v>
      </c>
      <c r="B1128" s="38" t="s">
        <v>320</v>
      </c>
      <c r="C1128" s="38" t="s">
        <v>109</v>
      </c>
      <c r="D1128" s="38" t="s">
        <v>110</v>
      </c>
      <c r="E1128" s="38" t="s">
        <v>122</v>
      </c>
      <c r="F1128" s="53">
        <v>242</v>
      </c>
      <c r="G1128" s="53">
        <v>299</v>
      </c>
      <c r="H1128" s="45">
        <v>68.639999999999986</v>
      </c>
    </row>
    <row r="1129" spans="1:8" outlineLevel="2" x14ac:dyDescent="0.3">
      <c r="A1129" s="37">
        <v>20252</v>
      </c>
      <c r="B1129" s="38" t="s">
        <v>320</v>
      </c>
      <c r="C1129" s="38" t="s">
        <v>109</v>
      </c>
      <c r="D1129" s="38" t="s">
        <v>110</v>
      </c>
      <c r="E1129" s="38" t="s">
        <v>123</v>
      </c>
      <c r="F1129" s="53">
        <v>216</v>
      </c>
      <c r="G1129" s="53">
        <v>286</v>
      </c>
      <c r="H1129" s="45">
        <v>80.920000000000059</v>
      </c>
    </row>
    <row r="1130" spans="1:8" outlineLevel="2" x14ac:dyDescent="0.3">
      <c r="A1130" s="37">
        <v>20252</v>
      </c>
      <c r="B1130" s="38" t="s">
        <v>320</v>
      </c>
      <c r="C1130" s="38" t="s">
        <v>109</v>
      </c>
      <c r="D1130" s="38" t="s">
        <v>110</v>
      </c>
      <c r="E1130" s="38" t="s">
        <v>124</v>
      </c>
      <c r="F1130" s="53">
        <v>229</v>
      </c>
      <c r="G1130" s="53">
        <v>304</v>
      </c>
      <c r="H1130" s="45">
        <v>80.62</v>
      </c>
    </row>
    <row r="1131" spans="1:8" outlineLevel="2" x14ac:dyDescent="0.3">
      <c r="A1131" s="37">
        <v>20252</v>
      </c>
      <c r="B1131" s="38" t="s">
        <v>320</v>
      </c>
      <c r="C1131" s="38" t="s">
        <v>109</v>
      </c>
      <c r="D1131" s="38" t="s">
        <v>110</v>
      </c>
      <c r="E1131" s="38" t="s">
        <v>125</v>
      </c>
      <c r="F1131" s="53">
        <v>216</v>
      </c>
      <c r="G1131" s="53">
        <v>260</v>
      </c>
      <c r="H1131" s="45">
        <v>77.069999999999993</v>
      </c>
    </row>
    <row r="1132" spans="1:8" outlineLevel="2" x14ac:dyDescent="0.3">
      <c r="A1132" s="37">
        <v>20252</v>
      </c>
      <c r="B1132" s="38" t="s">
        <v>320</v>
      </c>
      <c r="C1132" s="38" t="s">
        <v>109</v>
      </c>
      <c r="D1132" s="38" t="s">
        <v>110</v>
      </c>
      <c r="E1132" s="38" t="s">
        <v>126</v>
      </c>
      <c r="F1132" s="53">
        <v>205</v>
      </c>
      <c r="G1132" s="53">
        <v>231</v>
      </c>
      <c r="H1132" s="45">
        <v>71.209999999999994</v>
      </c>
    </row>
    <row r="1133" spans="1:8" outlineLevel="2" x14ac:dyDescent="0.3">
      <c r="A1133" s="37">
        <v>20252</v>
      </c>
      <c r="B1133" s="38" t="s">
        <v>320</v>
      </c>
      <c r="C1133" s="38" t="s">
        <v>109</v>
      </c>
      <c r="D1133" s="38" t="s">
        <v>110</v>
      </c>
      <c r="E1133" s="38" t="s">
        <v>403</v>
      </c>
      <c r="F1133" s="53">
        <v>91</v>
      </c>
      <c r="G1133" s="53">
        <v>103</v>
      </c>
      <c r="H1133" s="45">
        <v>26.379999999999995</v>
      </c>
    </row>
    <row r="1134" spans="1:8" outlineLevel="2" x14ac:dyDescent="0.3">
      <c r="A1134" s="37">
        <v>20252</v>
      </c>
      <c r="B1134" s="38" t="s">
        <v>320</v>
      </c>
      <c r="C1134" s="38" t="s">
        <v>109</v>
      </c>
      <c r="D1134" s="38" t="s">
        <v>110</v>
      </c>
      <c r="E1134" s="38" t="s">
        <v>404</v>
      </c>
      <c r="F1134" s="53">
        <v>74</v>
      </c>
      <c r="G1134" s="53">
        <v>76</v>
      </c>
      <c r="H1134" s="45">
        <v>19.939999999999998</v>
      </c>
    </row>
    <row r="1135" spans="1:8" outlineLevel="1" x14ac:dyDescent="0.3">
      <c r="A1135" s="39" t="s">
        <v>405</v>
      </c>
      <c r="B1135" s="36"/>
      <c r="C1135" s="36"/>
      <c r="D1135" s="36"/>
      <c r="E1135" s="36"/>
      <c r="F1135" s="54">
        <f>SUBTOTAL(9,F851:F1134)</f>
        <v>187457</v>
      </c>
      <c r="G1135" s="54">
        <f>SUBTOTAL(9,G851:G1134)</f>
        <v>230710</v>
      </c>
      <c r="H1135" s="47">
        <f>SUBTOTAL(9,H851:H1134)</f>
        <v>86994.969999999972</v>
      </c>
    </row>
    <row r="1136" spans="1:8" outlineLevel="2" x14ac:dyDescent="0.3">
      <c r="A1136" s="40">
        <v>20251</v>
      </c>
      <c r="B1136" t="s">
        <v>45</v>
      </c>
      <c r="C1136" t="s">
        <v>46</v>
      </c>
      <c r="D1136" t="s">
        <v>47</v>
      </c>
      <c r="E1136">
        <v>-18</v>
      </c>
      <c r="F1136" s="14">
        <v>4</v>
      </c>
      <c r="G1136" s="14">
        <v>5</v>
      </c>
      <c r="H1136" s="48">
        <v>0.22</v>
      </c>
    </row>
    <row r="1137" spans="1:8" outlineLevel="2" x14ac:dyDescent="0.3">
      <c r="A1137" s="40">
        <v>20251</v>
      </c>
      <c r="B1137" t="s">
        <v>45</v>
      </c>
      <c r="C1137" t="s">
        <v>46</v>
      </c>
      <c r="D1137" t="s">
        <v>47</v>
      </c>
      <c r="E1137" t="s">
        <v>117</v>
      </c>
      <c r="F1137" s="14">
        <v>47</v>
      </c>
      <c r="G1137" s="14">
        <v>56</v>
      </c>
      <c r="H1137" s="48">
        <v>19.03</v>
      </c>
    </row>
    <row r="1138" spans="1:8" outlineLevel="2" x14ac:dyDescent="0.3">
      <c r="A1138" s="40">
        <v>20251</v>
      </c>
      <c r="B1138" t="s">
        <v>45</v>
      </c>
      <c r="C1138" t="s">
        <v>46</v>
      </c>
      <c r="D1138" t="s">
        <v>47</v>
      </c>
      <c r="E1138" t="s">
        <v>118</v>
      </c>
      <c r="F1138" s="14">
        <v>179</v>
      </c>
      <c r="G1138" s="14">
        <v>210</v>
      </c>
      <c r="H1138" s="48">
        <v>78.849999999999994</v>
      </c>
    </row>
    <row r="1139" spans="1:8" outlineLevel="2" x14ac:dyDescent="0.3">
      <c r="A1139" s="40">
        <v>20251</v>
      </c>
      <c r="B1139" t="s">
        <v>45</v>
      </c>
      <c r="C1139" t="s">
        <v>46</v>
      </c>
      <c r="D1139" t="s">
        <v>47</v>
      </c>
      <c r="E1139" t="s">
        <v>119</v>
      </c>
      <c r="F1139" s="14">
        <v>133</v>
      </c>
      <c r="G1139" s="14">
        <v>170</v>
      </c>
      <c r="H1139" s="48">
        <v>61.589999999999996</v>
      </c>
    </row>
    <row r="1140" spans="1:8" outlineLevel="2" x14ac:dyDescent="0.3">
      <c r="A1140" s="40">
        <v>20251</v>
      </c>
      <c r="B1140" t="s">
        <v>45</v>
      </c>
      <c r="C1140" t="s">
        <v>46</v>
      </c>
      <c r="D1140" t="s">
        <v>47</v>
      </c>
      <c r="E1140" t="s">
        <v>120</v>
      </c>
      <c r="F1140" s="14">
        <v>89</v>
      </c>
      <c r="G1140" s="14">
        <v>102</v>
      </c>
      <c r="H1140" s="48">
        <v>35.01</v>
      </c>
    </row>
    <row r="1141" spans="1:8" outlineLevel="2" x14ac:dyDescent="0.3">
      <c r="A1141" s="40">
        <v>20251</v>
      </c>
      <c r="B1141" t="s">
        <v>45</v>
      </c>
      <c r="C1141" t="s">
        <v>46</v>
      </c>
      <c r="D1141" t="s">
        <v>47</v>
      </c>
      <c r="E1141" t="s">
        <v>121</v>
      </c>
      <c r="F1141" s="14">
        <v>69</v>
      </c>
      <c r="G1141" s="14">
        <v>83</v>
      </c>
      <c r="H1141" s="48">
        <v>26.81</v>
      </c>
    </row>
    <row r="1142" spans="1:8" outlineLevel="2" x14ac:dyDescent="0.3">
      <c r="A1142" s="40">
        <v>20251</v>
      </c>
      <c r="B1142" t="s">
        <v>45</v>
      </c>
      <c r="C1142" t="s">
        <v>46</v>
      </c>
      <c r="D1142" t="s">
        <v>47</v>
      </c>
      <c r="E1142" t="s">
        <v>122</v>
      </c>
      <c r="F1142" s="14">
        <v>56</v>
      </c>
      <c r="G1142" s="14">
        <v>63</v>
      </c>
      <c r="H1142" s="48">
        <v>21.839999999999996</v>
      </c>
    </row>
    <row r="1143" spans="1:8" outlineLevel="2" x14ac:dyDescent="0.3">
      <c r="A1143" s="40">
        <v>20251</v>
      </c>
      <c r="B1143" t="s">
        <v>45</v>
      </c>
      <c r="C1143" t="s">
        <v>46</v>
      </c>
      <c r="D1143" t="s">
        <v>47</v>
      </c>
      <c r="E1143" t="s">
        <v>123</v>
      </c>
      <c r="F1143" s="14">
        <v>63</v>
      </c>
      <c r="G1143" s="14">
        <v>70</v>
      </c>
      <c r="H1143" s="48">
        <v>26.339999999999996</v>
      </c>
    </row>
    <row r="1144" spans="1:8" outlineLevel="2" x14ac:dyDescent="0.3">
      <c r="A1144" s="40">
        <v>20251</v>
      </c>
      <c r="B1144" t="s">
        <v>45</v>
      </c>
      <c r="C1144" t="s">
        <v>46</v>
      </c>
      <c r="D1144" t="s">
        <v>47</v>
      </c>
      <c r="E1144" t="s">
        <v>124</v>
      </c>
      <c r="F1144" s="14">
        <v>69</v>
      </c>
      <c r="G1144" s="14">
        <v>77</v>
      </c>
      <c r="H1144" s="48">
        <v>28.860000000000003</v>
      </c>
    </row>
    <row r="1145" spans="1:8" outlineLevel="2" x14ac:dyDescent="0.3">
      <c r="A1145" s="40">
        <v>20251</v>
      </c>
      <c r="B1145" t="s">
        <v>45</v>
      </c>
      <c r="C1145" t="s">
        <v>46</v>
      </c>
      <c r="D1145" t="s">
        <v>47</v>
      </c>
      <c r="E1145" t="s">
        <v>125</v>
      </c>
      <c r="F1145" s="14">
        <v>45</v>
      </c>
      <c r="G1145" s="14">
        <v>53</v>
      </c>
      <c r="H1145" s="48">
        <v>20.639999999999997</v>
      </c>
    </row>
    <row r="1146" spans="1:8" outlineLevel="2" x14ac:dyDescent="0.3">
      <c r="A1146" s="40">
        <v>20251</v>
      </c>
      <c r="B1146" t="s">
        <v>45</v>
      </c>
      <c r="C1146" t="s">
        <v>46</v>
      </c>
      <c r="D1146" t="s">
        <v>47</v>
      </c>
      <c r="E1146" t="s">
        <v>126</v>
      </c>
      <c r="F1146" s="14">
        <v>45</v>
      </c>
      <c r="G1146" s="14">
        <v>48</v>
      </c>
      <c r="H1146" s="48">
        <v>14.61</v>
      </c>
    </row>
    <row r="1147" spans="1:8" outlineLevel="2" x14ac:dyDescent="0.3">
      <c r="A1147" s="40">
        <v>20251</v>
      </c>
      <c r="B1147" t="s">
        <v>45</v>
      </c>
      <c r="C1147" t="s">
        <v>46</v>
      </c>
      <c r="D1147" t="s">
        <v>47</v>
      </c>
      <c r="E1147" t="s">
        <v>403</v>
      </c>
      <c r="F1147" s="14">
        <v>26</v>
      </c>
      <c r="G1147" s="14">
        <v>27</v>
      </c>
      <c r="H1147" s="48">
        <v>3.5</v>
      </c>
    </row>
    <row r="1148" spans="1:8" outlineLevel="2" x14ac:dyDescent="0.3">
      <c r="A1148" s="40">
        <v>20251</v>
      </c>
      <c r="B1148" t="s">
        <v>45</v>
      </c>
      <c r="C1148" t="s">
        <v>46</v>
      </c>
      <c r="D1148" t="s">
        <v>47</v>
      </c>
      <c r="E1148" t="s">
        <v>404</v>
      </c>
      <c r="F1148" s="14">
        <v>11</v>
      </c>
      <c r="G1148" s="14">
        <v>12</v>
      </c>
      <c r="H1148" s="48">
        <v>1.6700000000000002</v>
      </c>
    </row>
    <row r="1149" spans="1:8" outlineLevel="2" x14ac:dyDescent="0.3">
      <c r="A1149" s="40">
        <v>20251</v>
      </c>
      <c r="B1149" t="s">
        <v>48</v>
      </c>
      <c r="C1149" t="s">
        <v>49</v>
      </c>
      <c r="D1149" t="s">
        <v>50</v>
      </c>
      <c r="E1149" t="s">
        <v>117</v>
      </c>
      <c r="F1149" s="14">
        <v>1</v>
      </c>
      <c r="G1149" s="14">
        <v>1</v>
      </c>
      <c r="H1149" s="48">
        <v>0.32</v>
      </c>
    </row>
    <row r="1150" spans="1:8" outlineLevel="2" x14ac:dyDescent="0.3">
      <c r="A1150" s="40">
        <v>20251</v>
      </c>
      <c r="B1150" t="s">
        <v>48</v>
      </c>
      <c r="C1150" t="s">
        <v>49</v>
      </c>
      <c r="D1150" t="s">
        <v>50</v>
      </c>
      <c r="E1150" t="s">
        <v>118</v>
      </c>
      <c r="F1150" s="14">
        <v>19</v>
      </c>
      <c r="G1150" s="14">
        <v>19</v>
      </c>
      <c r="H1150" s="48">
        <v>12</v>
      </c>
    </row>
    <row r="1151" spans="1:8" outlineLevel="2" x14ac:dyDescent="0.3">
      <c r="A1151" s="40">
        <v>20251</v>
      </c>
      <c r="B1151" t="s">
        <v>48</v>
      </c>
      <c r="C1151" t="s">
        <v>49</v>
      </c>
      <c r="D1151" t="s">
        <v>50</v>
      </c>
      <c r="E1151" t="s">
        <v>119</v>
      </c>
      <c r="F1151" s="14">
        <v>16</v>
      </c>
      <c r="G1151" s="14">
        <v>20</v>
      </c>
      <c r="H1151" s="48">
        <v>12.35</v>
      </c>
    </row>
    <row r="1152" spans="1:8" outlineLevel="2" x14ac:dyDescent="0.3">
      <c r="A1152" s="40">
        <v>20251</v>
      </c>
      <c r="B1152" t="s">
        <v>48</v>
      </c>
      <c r="C1152" t="s">
        <v>49</v>
      </c>
      <c r="D1152" t="s">
        <v>50</v>
      </c>
      <c r="E1152" t="s">
        <v>120</v>
      </c>
      <c r="F1152" s="14">
        <v>13</v>
      </c>
      <c r="G1152" s="14">
        <v>17</v>
      </c>
      <c r="H1152" s="48">
        <v>8.5799999999999983</v>
      </c>
    </row>
    <row r="1153" spans="1:8" outlineLevel="2" x14ac:dyDescent="0.3">
      <c r="A1153" s="40">
        <v>20251</v>
      </c>
      <c r="B1153" t="s">
        <v>48</v>
      </c>
      <c r="C1153" t="s">
        <v>49</v>
      </c>
      <c r="D1153" t="s">
        <v>50</v>
      </c>
      <c r="E1153" t="s">
        <v>121</v>
      </c>
      <c r="F1153" s="14">
        <v>8</v>
      </c>
      <c r="G1153" s="14">
        <v>9</v>
      </c>
      <c r="H1153" s="48">
        <v>5.86</v>
      </c>
    </row>
    <row r="1154" spans="1:8" outlineLevel="2" x14ac:dyDescent="0.3">
      <c r="A1154" s="40">
        <v>20251</v>
      </c>
      <c r="B1154" t="s">
        <v>48</v>
      </c>
      <c r="C1154" t="s">
        <v>49</v>
      </c>
      <c r="D1154" t="s">
        <v>50</v>
      </c>
      <c r="E1154" t="s">
        <v>122</v>
      </c>
      <c r="F1154" s="14">
        <v>8</v>
      </c>
      <c r="G1154" s="14">
        <v>10</v>
      </c>
      <c r="H1154" s="48">
        <v>4.4799999999999995</v>
      </c>
    </row>
    <row r="1155" spans="1:8" outlineLevel="2" x14ac:dyDescent="0.3">
      <c r="A1155" s="40">
        <v>20251</v>
      </c>
      <c r="B1155" t="s">
        <v>48</v>
      </c>
      <c r="C1155" t="s">
        <v>49</v>
      </c>
      <c r="D1155" t="s">
        <v>50</v>
      </c>
      <c r="E1155" t="s">
        <v>123</v>
      </c>
      <c r="F1155" s="14">
        <v>9</v>
      </c>
      <c r="G1155" s="14">
        <v>9</v>
      </c>
      <c r="H1155" s="48">
        <v>4.26</v>
      </c>
    </row>
    <row r="1156" spans="1:8" outlineLevel="2" x14ac:dyDescent="0.3">
      <c r="A1156" s="40">
        <v>20251</v>
      </c>
      <c r="B1156" t="s">
        <v>48</v>
      </c>
      <c r="C1156" t="s">
        <v>49</v>
      </c>
      <c r="D1156" t="s">
        <v>50</v>
      </c>
      <c r="E1156" t="s">
        <v>124</v>
      </c>
      <c r="F1156" s="14">
        <v>5</v>
      </c>
      <c r="G1156" s="14">
        <v>6</v>
      </c>
      <c r="H1156" s="48">
        <v>2.83</v>
      </c>
    </row>
    <row r="1157" spans="1:8" outlineLevel="2" x14ac:dyDescent="0.3">
      <c r="A1157" s="40">
        <v>20251</v>
      </c>
      <c r="B1157" t="s">
        <v>48</v>
      </c>
      <c r="C1157" t="s">
        <v>49</v>
      </c>
      <c r="D1157" t="s">
        <v>50</v>
      </c>
      <c r="E1157" t="s">
        <v>125</v>
      </c>
      <c r="F1157" s="14">
        <v>3</v>
      </c>
      <c r="G1157" s="14">
        <v>3</v>
      </c>
      <c r="H1157" s="48">
        <v>2.54</v>
      </c>
    </row>
    <row r="1158" spans="1:8" outlineLevel="2" x14ac:dyDescent="0.3">
      <c r="A1158" s="40">
        <v>20251</v>
      </c>
      <c r="B1158" t="s">
        <v>48</v>
      </c>
      <c r="C1158" t="s">
        <v>49</v>
      </c>
      <c r="D1158" t="s">
        <v>50</v>
      </c>
      <c r="E1158" t="s">
        <v>126</v>
      </c>
      <c r="F1158" s="14">
        <v>2</v>
      </c>
      <c r="G1158" s="14">
        <v>2</v>
      </c>
      <c r="H1158" s="48">
        <v>0.38</v>
      </c>
    </row>
    <row r="1159" spans="1:8" outlineLevel="2" x14ac:dyDescent="0.3">
      <c r="A1159" s="40">
        <v>20251</v>
      </c>
      <c r="B1159" t="s">
        <v>48</v>
      </c>
      <c r="C1159" t="s">
        <v>49</v>
      </c>
      <c r="D1159" t="s">
        <v>50</v>
      </c>
      <c r="E1159" t="s">
        <v>403</v>
      </c>
      <c r="F1159" s="14">
        <v>4</v>
      </c>
      <c r="G1159" s="14">
        <v>5</v>
      </c>
      <c r="H1159" s="48">
        <v>1.59</v>
      </c>
    </row>
    <row r="1160" spans="1:8" outlineLevel="2" x14ac:dyDescent="0.3">
      <c r="A1160" s="40">
        <v>20251</v>
      </c>
      <c r="B1160" t="s">
        <v>48</v>
      </c>
      <c r="C1160" t="s">
        <v>49</v>
      </c>
      <c r="D1160" t="s">
        <v>50</v>
      </c>
      <c r="E1160" t="s">
        <v>404</v>
      </c>
      <c r="F1160" s="14">
        <v>2</v>
      </c>
      <c r="G1160" s="14">
        <v>2</v>
      </c>
      <c r="H1160" s="48">
        <v>0.53</v>
      </c>
    </row>
    <row r="1161" spans="1:8" outlineLevel="2" x14ac:dyDescent="0.3">
      <c r="A1161" s="40">
        <v>20251</v>
      </c>
      <c r="B1161" t="s">
        <v>51</v>
      </c>
      <c r="C1161" t="s">
        <v>52</v>
      </c>
      <c r="D1161" t="s">
        <v>374</v>
      </c>
      <c r="E1161">
        <v>-18</v>
      </c>
      <c r="F1161" s="14">
        <v>27</v>
      </c>
      <c r="G1161" s="14">
        <v>27</v>
      </c>
      <c r="H1161" s="48">
        <v>3.31</v>
      </c>
    </row>
    <row r="1162" spans="1:8" outlineLevel="2" x14ac:dyDescent="0.3">
      <c r="A1162" s="40">
        <v>20251</v>
      </c>
      <c r="B1162" t="s">
        <v>51</v>
      </c>
      <c r="C1162" t="s">
        <v>52</v>
      </c>
      <c r="D1162" t="s">
        <v>374</v>
      </c>
      <c r="E1162" t="s">
        <v>117</v>
      </c>
      <c r="F1162" s="14">
        <v>2395</v>
      </c>
      <c r="G1162" s="14">
        <v>2896</v>
      </c>
      <c r="H1162" s="48">
        <v>1013.4300000000002</v>
      </c>
    </row>
    <row r="1163" spans="1:8" outlineLevel="2" x14ac:dyDescent="0.3">
      <c r="A1163" s="40">
        <v>20251</v>
      </c>
      <c r="B1163" t="s">
        <v>51</v>
      </c>
      <c r="C1163" t="s">
        <v>52</v>
      </c>
      <c r="D1163" t="s">
        <v>374</v>
      </c>
      <c r="E1163" t="s">
        <v>118</v>
      </c>
      <c r="F1163" s="14">
        <v>10516</v>
      </c>
      <c r="G1163" s="14">
        <v>12522</v>
      </c>
      <c r="H1163" s="48">
        <v>5357.26</v>
      </c>
    </row>
    <row r="1164" spans="1:8" outlineLevel="2" x14ac:dyDescent="0.3">
      <c r="A1164" s="40">
        <v>20251</v>
      </c>
      <c r="B1164" t="s">
        <v>51</v>
      </c>
      <c r="C1164" t="s">
        <v>52</v>
      </c>
      <c r="D1164" t="s">
        <v>374</v>
      </c>
      <c r="E1164" t="s">
        <v>119</v>
      </c>
      <c r="F1164" s="14">
        <v>8539</v>
      </c>
      <c r="G1164" s="14">
        <v>9995</v>
      </c>
      <c r="H1164" s="48">
        <v>4638.22</v>
      </c>
    </row>
    <row r="1165" spans="1:8" outlineLevel="2" x14ac:dyDescent="0.3">
      <c r="A1165" s="40">
        <v>20251</v>
      </c>
      <c r="B1165" t="s">
        <v>51</v>
      </c>
      <c r="C1165" t="s">
        <v>52</v>
      </c>
      <c r="D1165" t="s">
        <v>374</v>
      </c>
      <c r="E1165" t="s">
        <v>120</v>
      </c>
      <c r="F1165" s="14">
        <v>6298</v>
      </c>
      <c r="G1165" s="14">
        <v>7500</v>
      </c>
      <c r="H1165" s="48">
        <v>3449.8799999999997</v>
      </c>
    </row>
    <row r="1166" spans="1:8" outlineLevel="2" x14ac:dyDescent="0.3">
      <c r="A1166" s="40">
        <v>20251</v>
      </c>
      <c r="B1166" t="s">
        <v>51</v>
      </c>
      <c r="C1166" t="s">
        <v>52</v>
      </c>
      <c r="D1166" t="s">
        <v>374</v>
      </c>
      <c r="E1166" t="s">
        <v>121</v>
      </c>
      <c r="F1166" s="14">
        <v>5270</v>
      </c>
      <c r="G1166" s="14">
        <v>6233</v>
      </c>
      <c r="H1166" s="48">
        <v>2917.48</v>
      </c>
    </row>
    <row r="1167" spans="1:8" outlineLevel="2" x14ac:dyDescent="0.3">
      <c r="A1167" s="40">
        <v>20251</v>
      </c>
      <c r="B1167" t="s">
        <v>51</v>
      </c>
      <c r="C1167" t="s">
        <v>52</v>
      </c>
      <c r="D1167" t="s">
        <v>374</v>
      </c>
      <c r="E1167" t="s">
        <v>122</v>
      </c>
      <c r="F1167" s="14">
        <v>4673</v>
      </c>
      <c r="G1167" s="14">
        <v>5521</v>
      </c>
      <c r="H1167" s="48">
        <v>2591.3200000000006</v>
      </c>
    </row>
    <row r="1168" spans="1:8" outlineLevel="2" x14ac:dyDescent="0.3">
      <c r="A1168" s="40">
        <v>20251</v>
      </c>
      <c r="B1168" t="s">
        <v>51</v>
      </c>
      <c r="C1168" t="s">
        <v>52</v>
      </c>
      <c r="D1168" t="s">
        <v>374</v>
      </c>
      <c r="E1168" t="s">
        <v>123</v>
      </c>
      <c r="F1168" s="14">
        <v>3759</v>
      </c>
      <c r="G1168" s="14">
        <v>4412</v>
      </c>
      <c r="H1168" s="48">
        <v>2132.2200000000003</v>
      </c>
    </row>
    <row r="1169" spans="1:8" outlineLevel="2" x14ac:dyDescent="0.3">
      <c r="A1169" s="40">
        <v>20251</v>
      </c>
      <c r="B1169" t="s">
        <v>51</v>
      </c>
      <c r="C1169" t="s">
        <v>52</v>
      </c>
      <c r="D1169" t="s">
        <v>374</v>
      </c>
      <c r="E1169" t="s">
        <v>124</v>
      </c>
      <c r="F1169" s="14">
        <v>2990</v>
      </c>
      <c r="G1169" s="14">
        <v>3493</v>
      </c>
      <c r="H1169" s="48">
        <v>1672.3299999999997</v>
      </c>
    </row>
    <row r="1170" spans="1:8" outlineLevel="2" x14ac:dyDescent="0.3">
      <c r="A1170" s="40">
        <v>20251</v>
      </c>
      <c r="B1170" t="s">
        <v>51</v>
      </c>
      <c r="C1170" t="s">
        <v>52</v>
      </c>
      <c r="D1170" t="s">
        <v>374</v>
      </c>
      <c r="E1170" t="s">
        <v>125</v>
      </c>
      <c r="F1170" s="14">
        <v>2032</v>
      </c>
      <c r="G1170" s="14">
        <v>2332</v>
      </c>
      <c r="H1170" s="48">
        <v>1117.3899999999999</v>
      </c>
    </row>
    <row r="1171" spans="1:8" outlineLevel="2" x14ac:dyDescent="0.3">
      <c r="A1171" s="40">
        <v>20251</v>
      </c>
      <c r="B1171" t="s">
        <v>51</v>
      </c>
      <c r="C1171" t="s">
        <v>52</v>
      </c>
      <c r="D1171" t="s">
        <v>374</v>
      </c>
      <c r="E1171" t="s">
        <v>126</v>
      </c>
      <c r="F1171" s="14">
        <v>1000</v>
      </c>
      <c r="G1171" s="14">
        <v>1088</v>
      </c>
      <c r="H1171" s="48">
        <v>434.84</v>
      </c>
    </row>
    <row r="1172" spans="1:8" outlineLevel="2" x14ac:dyDescent="0.3">
      <c r="A1172" s="40">
        <v>20251</v>
      </c>
      <c r="B1172" t="s">
        <v>51</v>
      </c>
      <c r="C1172" t="s">
        <v>52</v>
      </c>
      <c r="D1172" t="s">
        <v>374</v>
      </c>
      <c r="E1172" t="s">
        <v>403</v>
      </c>
      <c r="F1172" s="14">
        <v>422</v>
      </c>
      <c r="G1172" s="14">
        <v>451</v>
      </c>
      <c r="H1172" s="48">
        <v>132.34000000000003</v>
      </c>
    </row>
    <row r="1173" spans="1:8" outlineLevel="2" x14ac:dyDescent="0.3">
      <c r="A1173" s="40">
        <v>20251</v>
      </c>
      <c r="B1173" t="s">
        <v>51</v>
      </c>
      <c r="C1173" t="s">
        <v>52</v>
      </c>
      <c r="D1173" t="s">
        <v>374</v>
      </c>
      <c r="E1173" t="s">
        <v>404</v>
      </c>
      <c r="F1173" s="14">
        <v>162</v>
      </c>
      <c r="G1173" s="14">
        <v>171</v>
      </c>
      <c r="H1173" s="48">
        <v>43.04</v>
      </c>
    </row>
    <row r="1174" spans="1:8" outlineLevel="2" x14ac:dyDescent="0.3">
      <c r="A1174" s="40">
        <v>20251</v>
      </c>
      <c r="B1174" t="s">
        <v>54</v>
      </c>
      <c r="C1174" t="s">
        <v>55</v>
      </c>
      <c r="D1174" t="s">
        <v>56</v>
      </c>
      <c r="E1174" t="s">
        <v>118</v>
      </c>
      <c r="F1174" s="14">
        <v>15</v>
      </c>
      <c r="G1174" s="14">
        <v>17</v>
      </c>
      <c r="H1174" s="48">
        <v>10.629999999999999</v>
      </c>
    </row>
    <row r="1175" spans="1:8" outlineLevel="2" x14ac:dyDescent="0.3">
      <c r="A1175" s="40">
        <v>20251</v>
      </c>
      <c r="B1175" t="s">
        <v>54</v>
      </c>
      <c r="C1175" t="s">
        <v>55</v>
      </c>
      <c r="D1175" t="s">
        <v>56</v>
      </c>
      <c r="E1175" t="s">
        <v>119</v>
      </c>
      <c r="F1175" s="14">
        <v>35</v>
      </c>
      <c r="G1175" s="14">
        <v>37</v>
      </c>
      <c r="H1175" s="48">
        <v>24.7</v>
      </c>
    </row>
    <row r="1176" spans="1:8" outlineLevel="2" x14ac:dyDescent="0.3">
      <c r="A1176" s="40">
        <v>20251</v>
      </c>
      <c r="B1176" t="s">
        <v>54</v>
      </c>
      <c r="C1176" t="s">
        <v>55</v>
      </c>
      <c r="D1176" t="s">
        <v>56</v>
      </c>
      <c r="E1176" t="s">
        <v>120</v>
      </c>
      <c r="F1176" s="14">
        <v>16</v>
      </c>
      <c r="G1176" s="14">
        <v>17</v>
      </c>
      <c r="H1176" s="48">
        <v>9.5599999999999987</v>
      </c>
    </row>
    <row r="1177" spans="1:8" outlineLevel="2" x14ac:dyDescent="0.3">
      <c r="A1177" s="40">
        <v>20251</v>
      </c>
      <c r="B1177" t="s">
        <v>54</v>
      </c>
      <c r="C1177" t="s">
        <v>55</v>
      </c>
      <c r="D1177" t="s">
        <v>56</v>
      </c>
      <c r="E1177" t="s">
        <v>121</v>
      </c>
      <c r="F1177" s="14">
        <v>15</v>
      </c>
      <c r="G1177" s="14">
        <v>16</v>
      </c>
      <c r="H1177" s="48">
        <v>8.9199999999999982</v>
      </c>
    </row>
    <row r="1178" spans="1:8" outlineLevel="2" x14ac:dyDescent="0.3">
      <c r="A1178" s="40">
        <v>20251</v>
      </c>
      <c r="B1178" t="s">
        <v>54</v>
      </c>
      <c r="C1178" t="s">
        <v>55</v>
      </c>
      <c r="D1178" t="s">
        <v>56</v>
      </c>
      <c r="E1178" t="s">
        <v>122</v>
      </c>
      <c r="F1178" s="14">
        <v>21</v>
      </c>
      <c r="G1178" s="14">
        <v>22</v>
      </c>
      <c r="H1178" s="48">
        <v>12.21</v>
      </c>
    </row>
    <row r="1179" spans="1:8" outlineLevel="2" x14ac:dyDescent="0.3">
      <c r="A1179" s="40">
        <v>20251</v>
      </c>
      <c r="B1179" t="s">
        <v>54</v>
      </c>
      <c r="C1179" t="s">
        <v>55</v>
      </c>
      <c r="D1179" t="s">
        <v>56</v>
      </c>
      <c r="E1179" t="s">
        <v>123</v>
      </c>
      <c r="F1179" s="14">
        <v>4</v>
      </c>
      <c r="G1179" s="14">
        <v>4</v>
      </c>
      <c r="H1179" s="48">
        <v>1.9900000000000002</v>
      </c>
    </row>
    <row r="1180" spans="1:8" outlineLevel="2" x14ac:dyDescent="0.3">
      <c r="A1180" s="40">
        <v>20251</v>
      </c>
      <c r="B1180" t="s">
        <v>54</v>
      </c>
      <c r="C1180" t="s">
        <v>55</v>
      </c>
      <c r="D1180" t="s">
        <v>56</v>
      </c>
      <c r="E1180" t="s">
        <v>124</v>
      </c>
      <c r="F1180" s="14">
        <v>10</v>
      </c>
      <c r="G1180" s="14">
        <v>10</v>
      </c>
      <c r="H1180" s="48">
        <v>7.26</v>
      </c>
    </row>
    <row r="1181" spans="1:8" outlineLevel="2" x14ac:dyDescent="0.3">
      <c r="A1181" s="40">
        <v>20251</v>
      </c>
      <c r="B1181" t="s">
        <v>54</v>
      </c>
      <c r="C1181" t="s">
        <v>55</v>
      </c>
      <c r="D1181" t="s">
        <v>56</v>
      </c>
      <c r="E1181" t="s">
        <v>125</v>
      </c>
      <c r="F1181" s="14">
        <v>3</v>
      </c>
      <c r="G1181" s="14">
        <v>3</v>
      </c>
      <c r="H1181" s="48">
        <v>1.2799999999999998</v>
      </c>
    </row>
    <row r="1182" spans="1:8" outlineLevel="2" x14ac:dyDescent="0.3">
      <c r="A1182" s="40">
        <v>20251</v>
      </c>
      <c r="B1182" t="s">
        <v>54</v>
      </c>
      <c r="C1182" t="s">
        <v>55</v>
      </c>
      <c r="D1182" t="s">
        <v>56</v>
      </c>
      <c r="E1182" t="s">
        <v>126</v>
      </c>
      <c r="F1182" s="14">
        <v>3</v>
      </c>
      <c r="G1182" s="14">
        <v>3</v>
      </c>
      <c r="H1182" s="48">
        <v>0.82000000000000006</v>
      </c>
    </row>
    <row r="1183" spans="1:8" outlineLevel="2" x14ac:dyDescent="0.3">
      <c r="A1183" s="40">
        <v>20251</v>
      </c>
      <c r="B1183" t="s">
        <v>54</v>
      </c>
      <c r="C1183" t="s">
        <v>55</v>
      </c>
      <c r="D1183" t="s">
        <v>56</v>
      </c>
      <c r="E1183" t="s">
        <v>403</v>
      </c>
      <c r="F1183" s="14">
        <v>3</v>
      </c>
      <c r="G1183" s="14">
        <v>3</v>
      </c>
      <c r="H1183" s="48">
        <v>1.17</v>
      </c>
    </row>
    <row r="1184" spans="1:8" outlineLevel="2" x14ac:dyDescent="0.3">
      <c r="A1184" s="40">
        <v>20251</v>
      </c>
      <c r="B1184" t="s">
        <v>54</v>
      </c>
      <c r="C1184" t="s">
        <v>55</v>
      </c>
      <c r="D1184" t="s">
        <v>56</v>
      </c>
      <c r="E1184" t="s">
        <v>404</v>
      </c>
      <c r="F1184" s="14">
        <v>3</v>
      </c>
      <c r="G1184" s="14">
        <v>4</v>
      </c>
      <c r="H1184" s="48">
        <v>0.17</v>
      </c>
    </row>
    <row r="1185" spans="1:8" outlineLevel="2" x14ac:dyDescent="0.3">
      <c r="A1185" s="40">
        <v>20251</v>
      </c>
      <c r="B1185" t="s">
        <v>57</v>
      </c>
      <c r="C1185" t="s">
        <v>58</v>
      </c>
      <c r="D1185" t="s">
        <v>59</v>
      </c>
      <c r="E1185">
        <v>-18</v>
      </c>
      <c r="F1185" s="14">
        <v>2</v>
      </c>
      <c r="G1185" s="14">
        <v>2</v>
      </c>
      <c r="H1185" s="48">
        <v>0.04</v>
      </c>
    </row>
    <row r="1186" spans="1:8" outlineLevel="2" x14ac:dyDescent="0.3">
      <c r="A1186" s="40">
        <v>20251</v>
      </c>
      <c r="B1186" t="s">
        <v>57</v>
      </c>
      <c r="C1186" t="s">
        <v>58</v>
      </c>
      <c r="D1186" t="s">
        <v>59</v>
      </c>
      <c r="E1186" t="s">
        <v>117</v>
      </c>
      <c r="F1186" s="14">
        <v>192</v>
      </c>
      <c r="G1186" s="14">
        <v>229</v>
      </c>
      <c r="H1186" s="48">
        <v>77.56</v>
      </c>
    </row>
    <row r="1187" spans="1:8" outlineLevel="2" x14ac:dyDescent="0.3">
      <c r="A1187" s="40">
        <v>20251</v>
      </c>
      <c r="B1187" t="s">
        <v>57</v>
      </c>
      <c r="C1187" t="s">
        <v>58</v>
      </c>
      <c r="D1187" t="s">
        <v>59</v>
      </c>
      <c r="E1187" t="s">
        <v>118</v>
      </c>
      <c r="F1187" s="14">
        <v>840</v>
      </c>
      <c r="G1187" s="14">
        <v>1012</v>
      </c>
      <c r="H1187" s="48">
        <v>373.71000000000004</v>
      </c>
    </row>
    <row r="1188" spans="1:8" outlineLevel="2" x14ac:dyDescent="0.3">
      <c r="A1188" s="40">
        <v>20251</v>
      </c>
      <c r="B1188" t="s">
        <v>57</v>
      </c>
      <c r="C1188" t="s">
        <v>58</v>
      </c>
      <c r="D1188" t="s">
        <v>59</v>
      </c>
      <c r="E1188" t="s">
        <v>119</v>
      </c>
      <c r="F1188" s="14">
        <v>693</v>
      </c>
      <c r="G1188" s="14">
        <v>821</v>
      </c>
      <c r="H1188" s="48">
        <v>348.74999999999989</v>
      </c>
    </row>
    <row r="1189" spans="1:8" outlineLevel="2" x14ac:dyDescent="0.3">
      <c r="A1189" s="40">
        <v>20251</v>
      </c>
      <c r="B1189" t="s">
        <v>57</v>
      </c>
      <c r="C1189" t="s">
        <v>58</v>
      </c>
      <c r="D1189" t="s">
        <v>59</v>
      </c>
      <c r="E1189" t="s">
        <v>120</v>
      </c>
      <c r="F1189" s="14">
        <v>538</v>
      </c>
      <c r="G1189" s="14">
        <v>650</v>
      </c>
      <c r="H1189" s="48">
        <v>272.12000000000006</v>
      </c>
    </row>
    <row r="1190" spans="1:8" outlineLevel="2" x14ac:dyDescent="0.3">
      <c r="A1190" s="40">
        <v>20251</v>
      </c>
      <c r="B1190" t="s">
        <v>57</v>
      </c>
      <c r="C1190" t="s">
        <v>58</v>
      </c>
      <c r="D1190" t="s">
        <v>59</v>
      </c>
      <c r="E1190" t="s">
        <v>121</v>
      </c>
      <c r="F1190" s="14">
        <v>537</v>
      </c>
      <c r="G1190" s="14">
        <v>650</v>
      </c>
      <c r="H1190" s="48">
        <v>276.26000000000005</v>
      </c>
    </row>
    <row r="1191" spans="1:8" outlineLevel="2" x14ac:dyDescent="0.3">
      <c r="A1191" s="40">
        <v>20251</v>
      </c>
      <c r="B1191" t="s">
        <v>57</v>
      </c>
      <c r="C1191" t="s">
        <v>58</v>
      </c>
      <c r="D1191" t="s">
        <v>59</v>
      </c>
      <c r="E1191" t="s">
        <v>122</v>
      </c>
      <c r="F1191" s="14">
        <v>473</v>
      </c>
      <c r="G1191" s="14">
        <v>542</v>
      </c>
      <c r="H1191" s="48">
        <v>256.66000000000003</v>
      </c>
    </row>
    <row r="1192" spans="1:8" outlineLevel="2" x14ac:dyDescent="0.3">
      <c r="A1192" s="40">
        <v>20251</v>
      </c>
      <c r="B1192" t="s">
        <v>57</v>
      </c>
      <c r="C1192" t="s">
        <v>58</v>
      </c>
      <c r="D1192" t="s">
        <v>59</v>
      </c>
      <c r="E1192" t="s">
        <v>123</v>
      </c>
      <c r="F1192" s="14">
        <v>386</v>
      </c>
      <c r="G1192" s="14">
        <v>446</v>
      </c>
      <c r="H1192" s="48">
        <v>204.93999999999997</v>
      </c>
    </row>
    <row r="1193" spans="1:8" outlineLevel="2" x14ac:dyDescent="0.3">
      <c r="A1193" s="40">
        <v>20251</v>
      </c>
      <c r="B1193" t="s">
        <v>57</v>
      </c>
      <c r="C1193" t="s">
        <v>58</v>
      </c>
      <c r="D1193" t="s">
        <v>59</v>
      </c>
      <c r="E1193" t="s">
        <v>124</v>
      </c>
      <c r="F1193" s="14">
        <v>295</v>
      </c>
      <c r="G1193" s="14">
        <v>349</v>
      </c>
      <c r="H1193" s="48">
        <v>164.26999999999998</v>
      </c>
    </row>
    <row r="1194" spans="1:8" outlineLevel="2" x14ac:dyDescent="0.3">
      <c r="A1194" s="40">
        <v>20251</v>
      </c>
      <c r="B1194" t="s">
        <v>57</v>
      </c>
      <c r="C1194" t="s">
        <v>58</v>
      </c>
      <c r="D1194" t="s">
        <v>59</v>
      </c>
      <c r="E1194" t="s">
        <v>125</v>
      </c>
      <c r="F1194" s="14">
        <v>230</v>
      </c>
      <c r="G1194" s="14">
        <v>264</v>
      </c>
      <c r="H1194" s="48">
        <v>127.75</v>
      </c>
    </row>
    <row r="1195" spans="1:8" outlineLevel="2" x14ac:dyDescent="0.3">
      <c r="A1195" s="40">
        <v>20251</v>
      </c>
      <c r="B1195" t="s">
        <v>57</v>
      </c>
      <c r="C1195" t="s">
        <v>58</v>
      </c>
      <c r="D1195" t="s">
        <v>59</v>
      </c>
      <c r="E1195" t="s">
        <v>126</v>
      </c>
      <c r="F1195" s="14">
        <v>141</v>
      </c>
      <c r="G1195" s="14">
        <v>153</v>
      </c>
      <c r="H1195" s="48">
        <v>59.160000000000004</v>
      </c>
    </row>
    <row r="1196" spans="1:8" outlineLevel="2" x14ac:dyDescent="0.3">
      <c r="A1196" s="40">
        <v>20251</v>
      </c>
      <c r="B1196" t="s">
        <v>57</v>
      </c>
      <c r="C1196" t="s">
        <v>58</v>
      </c>
      <c r="D1196" t="s">
        <v>59</v>
      </c>
      <c r="E1196" t="s">
        <v>403</v>
      </c>
      <c r="F1196" s="14">
        <v>69</v>
      </c>
      <c r="G1196" s="14">
        <v>75</v>
      </c>
      <c r="H1196" s="48">
        <v>25.42</v>
      </c>
    </row>
    <row r="1197" spans="1:8" outlineLevel="2" x14ac:dyDescent="0.3">
      <c r="A1197" s="40">
        <v>20251</v>
      </c>
      <c r="B1197" t="s">
        <v>57</v>
      </c>
      <c r="C1197" t="s">
        <v>58</v>
      </c>
      <c r="D1197" t="s">
        <v>59</v>
      </c>
      <c r="E1197" t="s">
        <v>404</v>
      </c>
      <c r="F1197" s="14">
        <v>28</v>
      </c>
      <c r="G1197" s="14">
        <v>29</v>
      </c>
      <c r="H1197" s="48">
        <v>7.4</v>
      </c>
    </row>
    <row r="1198" spans="1:8" outlineLevel="2" x14ac:dyDescent="0.3">
      <c r="A1198" s="40">
        <v>20251</v>
      </c>
      <c r="B1198" t="s">
        <v>60</v>
      </c>
      <c r="C1198" t="s">
        <v>375</v>
      </c>
      <c r="D1198" t="s">
        <v>62</v>
      </c>
      <c r="E1198">
        <v>-18</v>
      </c>
      <c r="F1198" s="14">
        <v>3</v>
      </c>
      <c r="G1198" s="14">
        <v>3</v>
      </c>
      <c r="H1198" s="48">
        <v>0.18</v>
      </c>
    </row>
    <row r="1199" spans="1:8" outlineLevel="2" x14ac:dyDescent="0.3">
      <c r="A1199" s="40">
        <v>20251</v>
      </c>
      <c r="B1199" t="s">
        <v>60</v>
      </c>
      <c r="C1199" t="s">
        <v>375</v>
      </c>
      <c r="D1199" t="s">
        <v>62</v>
      </c>
      <c r="E1199" t="s">
        <v>117</v>
      </c>
      <c r="F1199" s="14">
        <v>345</v>
      </c>
      <c r="G1199" s="14">
        <v>394</v>
      </c>
      <c r="H1199" s="48">
        <v>168.79000000000005</v>
      </c>
    </row>
    <row r="1200" spans="1:8" outlineLevel="2" x14ac:dyDescent="0.3">
      <c r="A1200" s="40">
        <v>20251</v>
      </c>
      <c r="B1200" t="s">
        <v>60</v>
      </c>
      <c r="C1200" t="s">
        <v>375</v>
      </c>
      <c r="D1200" t="s">
        <v>62</v>
      </c>
      <c r="E1200" t="s">
        <v>118</v>
      </c>
      <c r="F1200" s="14">
        <v>1678</v>
      </c>
      <c r="G1200" s="14">
        <v>1930</v>
      </c>
      <c r="H1200" s="48">
        <v>796.8199999999996</v>
      </c>
    </row>
    <row r="1201" spans="1:8" outlineLevel="2" x14ac:dyDescent="0.3">
      <c r="A1201" s="40">
        <v>20251</v>
      </c>
      <c r="B1201" t="s">
        <v>60</v>
      </c>
      <c r="C1201" t="s">
        <v>375</v>
      </c>
      <c r="D1201" t="s">
        <v>62</v>
      </c>
      <c r="E1201" t="s">
        <v>119</v>
      </c>
      <c r="F1201" s="14">
        <v>1337</v>
      </c>
      <c r="G1201" s="14">
        <v>1551</v>
      </c>
      <c r="H1201" s="48">
        <v>632.29</v>
      </c>
    </row>
    <row r="1202" spans="1:8" outlineLevel="2" x14ac:dyDescent="0.3">
      <c r="A1202" s="40">
        <v>20251</v>
      </c>
      <c r="B1202" t="s">
        <v>60</v>
      </c>
      <c r="C1202" t="s">
        <v>375</v>
      </c>
      <c r="D1202" t="s">
        <v>62</v>
      </c>
      <c r="E1202" t="s">
        <v>120</v>
      </c>
      <c r="F1202" s="14">
        <v>1124</v>
      </c>
      <c r="G1202" s="14">
        <v>1270</v>
      </c>
      <c r="H1202" s="48">
        <v>543.27999999999975</v>
      </c>
    </row>
    <row r="1203" spans="1:8" outlineLevel="2" x14ac:dyDescent="0.3">
      <c r="A1203" s="40">
        <v>20251</v>
      </c>
      <c r="B1203" t="s">
        <v>60</v>
      </c>
      <c r="C1203" t="s">
        <v>375</v>
      </c>
      <c r="D1203" t="s">
        <v>62</v>
      </c>
      <c r="E1203" t="s">
        <v>121</v>
      </c>
      <c r="F1203" s="14">
        <v>979</v>
      </c>
      <c r="G1203" s="14">
        <v>1118</v>
      </c>
      <c r="H1203" s="48">
        <v>462.43999999999994</v>
      </c>
    </row>
    <row r="1204" spans="1:8" outlineLevel="2" x14ac:dyDescent="0.3">
      <c r="A1204" s="40">
        <v>20251</v>
      </c>
      <c r="B1204" t="s">
        <v>60</v>
      </c>
      <c r="C1204" t="s">
        <v>375</v>
      </c>
      <c r="D1204" t="s">
        <v>62</v>
      </c>
      <c r="E1204" t="s">
        <v>122</v>
      </c>
      <c r="F1204" s="14">
        <v>880</v>
      </c>
      <c r="G1204" s="14">
        <v>1011</v>
      </c>
      <c r="H1204" s="48">
        <v>425.05</v>
      </c>
    </row>
    <row r="1205" spans="1:8" outlineLevel="2" x14ac:dyDescent="0.3">
      <c r="A1205" s="40">
        <v>20251</v>
      </c>
      <c r="B1205" t="s">
        <v>60</v>
      </c>
      <c r="C1205" t="s">
        <v>375</v>
      </c>
      <c r="D1205" t="s">
        <v>62</v>
      </c>
      <c r="E1205" t="s">
        <v>123</v>
      </c>
      <c r="F1205" s="14">
        <v>635</v>
      </c>
      <c r="G1205" s="14">
        <v>717</v>
      </c>
      <c r="H1205" s="48">
        <v>310.3599999999999</v>
      </c>
    </row>
    <row r="1206" spans="1:8" outlineLevel="2" x14ac:dyDescent="0.3">
      <c r="A1206" s="40">
        <v>20251</v>
      </c>
      <c r="B1206" t="s">
        <v>60</v>
      </c>
      <c r="C1206" t="s">
        <v>375</v>
      </c>
      <c r="D1206" t="s">
        <v>62</v>
      </c>
      <c r="E1206" t="s">
        <v>124</v>
      </c>
      <c r="F1206" s="14">
        <v>518</v>
      </c>
      <c r="G1206" s="14">
        <v>585</v>
      </c>
      <c r="H1206" s="48">
        <v>256.52000000000004</v>
      </c>
    </row>
    <row r="1207" spans="1:8" outlineLevel="2" x14ac:dyDescent="0.3">
      <c r="A1207" s="40">
        <v>20251</v>
      </c>
      <c r="B1207" t="s">
        <v>60</v>
      </c>
      <c r="C1207" t="s">
        <v>375</v>
      </c>
      <c r="D1207" t="s">
        <v>62</v>
      </c>
      <c r="E1207" t="s">
        <v>125</v>
      </c>
      <c r="F1207" s="14">
        <v>384</v>
      </c>
      <c r="G1207" s="14">
        <v>432</v>
      </c>
      <c r="H1207" s="48">
        <v>178.89000000000001</v>
      </c>
    </row>
    <row r="1208" spans="1:8" outlineLevel="2" x14ac:dyDescent="0.3">
      <c r="A1208" s="40">
        <v>20251</v>
      </c>
      <c r="B1208" t="s">
        <v>60</v>
      </c>
      <c r="C1208" t="s">
        <v>375</v>
      </c>
      <c r="D1208" t="s">
        <v>62</v>
      </c>
      <c r="E1208" t="s">
        <v>126</v>
      </c>
      <c r="F1208" s="14">
        <v>166</v>
      </c>
      <c r="G1208" s="14">
        <v>179</v>
      </c>
      <c r="H1208" s="48">
        <v>58.74</v>
      </c>
    </row>
    <row r="1209" spans="1:8" outlineLevel="2" x14ac:dyDescent="0.3">
      <c r="A1209" s="40">
        <v>20251</v>
      </c>
      <c r="B1209" t="s">
        <v>60</v>
      </c>
      <c r="C1209" t="s">
        <v>375</v>
      </c>
      <c r="D1209" t="s">
        <v>62</v>
      </c>
      <c r="E1209" t="s">
        <v>403</v>
      </c>
      <c r="F1209" s="14">
        <v>125</v>
      </c>
      <c r="G1209" s="14">
        <v>128</v>
      </c>
      <c r="H1209" s="48">
        <v>37.399999999999991</v>
      </c>
    </row>
    <row r="1210" spans="1:8" outlineLevel="2" x14ac:dyDescent="0.3">
      <c r="A1210" s="40">
        <v>20251</v>
      </c>
      <c r="B1210" t="s">
        <v>60</v>
      </c>
      <c r="C1210" t="s">
        <v>375</v>
      </c>
      <c r="D1210" t="s">
        <v>62</v>
      </c>
      <c r="E1210" t="s">
        <v>404</v>
      </c>
      <c r="F1210" s="14">
        <v>51</v>
      </c>
      <c r="G1210" s="14">
        <v>52</v>
      </c>
      <c r="H1210" s="48">
        <v>11.850000000000001</v>
      </c>
    </row>
    <row r="1211" spans="1:8" outlineLevel="2" x14ac:dyDescent="0.3">
      <c r="A1211" s="40">
        <v>20251</v>
      </c>
      <c r="B1211" t="s">
        <v>63</v>
      </c>
      <c r="C1211" t="s">
        <v>376</v>
      </c>
      <c r="D1211" t="s">
        <v>377</v>
      </c>
      <c r="E1211">
        <v>-18</v>
      </c>
      <c r="F1211" s="14">
        <v>246</v>
      </c>
      <c r="G1211" s="14">
        <v>250</v>
      </c>
      <c r="H1211" s="48">
        <v>9.0900000000000016</v>
      </c>
    </row>
    <row r="1212" spans="1:8" outlineLevel="2" x14ac:dyDescent="0.3">
      <c r="A1212" s="40">
        <v>20251</v>
      </c>
      <c r="B1212" t="s">
        <v>63</v>
      </c>
      <c r="C1212" t="s">
        <v>376</v>
      </c>
      <c r="D1212" t="s">
        <v>377</v>
      </c>
      <c r="E1212" t="s">
        <v>117</v>
      </c>
      <c r="F1212" s="14">
        <v>2302</v>
      </c>
      <c r="G1212" s="14">
        <v>2737</v>
      </c>
      <c r="H1212" s="48">
        <v>781.49000000000035</v>
      </c>
    </row>
    <row r="1213" spans="1:8" outlineLevel="2" x14ac:dyDescent="0.3">
      <c r="A1213" s="40">
        <v>20251</v>
      </c>
      <c r="B1213" t="s">
        <v>63</v>
      </c>
      <c r="C1213" t="s">
        <v>376</v>
      </c>
      <c r="D1213" t="s">
        <v>377</v>
      </c>
      <c r="E1213" t="s">
        <v>118</v>
      </c>
      <c r="F1213" s="14">
        <v>10522</v>
      </c>
      <c r="G1213" s="14">
        <v>12461</v>
      </c>
      <c r="H1213" s="48">
        <v>4358.0999999999995</v>
      </c>
    </row>
    <row r="1214" spans="1:8" outlineLevel="2" x14ac:dyDescent="0.3">
      <c r="A1214" s="40">
        <v>20251</v>
      </c>
      <c r="B1214" t="s">
        <v>63</v>
      </c>
      <c r="C1214" t="s">
        <v>376</v>
      </c>
      <c r="D1214" t="s">
        <v>377</v>
      </c>
      <c r="E1214" t="s">
        <v>119</v>
      </c>
      <c r="F1214" s="14">
        <v>7310</v>
      </c>
      <c r="G1214" s="14">
        <v>8617</v>
      </c>
      <c r="H1214" s="48">
        <v>3292.5300000000007</v>
      </c>
    </row>
    <row r="1215" spans="1:8" outlineLevel="2" x14ac:dyDescent="0.3">
      <c r="A1215" s="40">
        <v>20251</v>
      </c>
      <c r="B1215" t="s">
        <v>63</v>
      </c>
      <c r="C1215" t="s">
        <v>376</v>
      </c>
      <c r="D1215" t="s">
        <v>377</v>
      </c>
      <c r="E1215" t="s">
        <v>120</v>
      </c>
      <c r="F1215" s="14">
        <v>4554</v>
      </c>
      <c r="G1215" s="14">
        <v>5419</v>
      </c>
      <c r="H1215" s="48">
        <v>2189.2800000000007</v>
      </c>
    </row>
    <row r="1216" spans="1:8" outlineLevel="2" x14ac:dyDescent="0.3">
      <c r="A1216" s="40">
        <v>20251</v>
      </c>
      <c r="B1216" t="s">
        <v>63</v>
      </c>
      <c r="C1216" t="s">
        <v>376</v>
      </c>
      <c r="D1216" t="s">
        <v>377</v>
      </c>
      <c r="E1216" t="s">
        <v>121</v>
      </c>
      <c r="F1216" s="14">
        <v>3547</v>
      </c>
      <c r="G1216" s="14">
        <v>4221</v>
      </c>
      <c r="H1216" s="48">
        <v>1735.7300000000009</v>
      </c>
    </row>
    <row r="1217" spans="1:8" outlineLevel="2" x14ac:dyDescent="0.3">
      <c r="A1217" s="40">
        <v>20251</v>
      </c>
      <c r="B1217" t="s">
        <v>63</v>
      </c>
      <c r="C1217" t="s">
        <v>376</v>
      </c>
      <c r="D1217" t="s">
        <v>377</v>
      </c>
      <c r="E1217" t="s">
        <v>122</v>
      </c>
      <c r="F1217" s="14">
        <v>2888</v>
      </c>
      <c r="G1217" s="14">
        <v>3470</v>
      </c>
      <c r="H1217" s="48">
        <v>1433.0300000000007</v>
      </c>
    </row>
    <row r="1218" spans="1:8" outlineLevel="2" x14ac:dyDescent="0.3">
      <c r="A1218" s="40">
        <v>20251</v>
      </c>
      <c r="B1218" t="s">
        <v>63</v>
      </c>
      <c r="C1218" t="s">
        <v>376</v>
      </c>
      <c r="D1218" t="s">
        <v>377</v>
      </c>
      <c r="E1218" t="s">
        <v>123</v>
      </c>
      <c r="F1218" s="14">
        <v>2342</v>
      </c>
      <c r="G1218" s="14">
        <v>2821</v>
      </c>
      <c r="H1218" s="48">
        <v>1138.1200000000001</v>
      </c>
    </row>
    <row r="1219" spans="1:8" outlineLevel="2" x14ac:dyDescent="0.3">
      <c r="A1219" s="40">
        <v>20251</v>
      </c>
      <c r="B1219" t="s">
        <v>63</v>
      </c>
      <c r="C1219" t="s">
        <v>376</v>
      </c>
      <c r="D1219" t="s">
        <v>377</v>
      </c>
      <c r="E1219" t="s">
        <v>124</v>
      </c>
      <c r="F1219" s="14">
        <v>2060</v>
      </c>
      <c r="G1219" s="14">
        <v>2503</v>
      </c>
      <c r="H1219" s="48">
        <v>975.71</v>
      </c>
    </row>
    <row r="1220" spans="1:8" outlineLevel="2" x14ac:dyDescent="0.3">
      <c r="A1220" s="40">
        <v>20251</v>
      </c>
      <c r="B1220" t="s">
        <v>63</v>
      </c>
      <c r="C1220" t="s">
        <v>376</v>
      </c>
      <c r="D1220" t="s">
        <v>377</v>
      </c>
      <c r="E1220" t="s">
        <v>125</v>
      </c>
      <c r="F1220" s="14">
        <v>1661</v>
      </c>
      <c r="G1220" s="14">
        <v>1994</v>
      </c>
      <c r="H1220" s="48">
        <v>784.95</v>
      </c>
    </row>
    <row r="1221" spans="1:8" outlineLevel="2" x14ac:dyDescent="0.3">
      <c r="A1221" s="40">
        <v>20251</v>
      </c>
      <c r="B1221" t="s">
        <v>63</v>
      </c>
      <c r="C1221" t="s">
        <v>376</v>
      </c>
      <c r="D1221" t="s">
        <v>377</v>
      </c>
      <c r="E1221" t="s">
        <v>126</v>
      </c>
      <c r="F1221" s="14">
        <v>900</v>
      </c>
      <c r="G1221" s="14">
        <v>1031</v>
      </c>
      <c r="H1221" s="48">
        <v>327.10999999999996</v>
      </c>
    </row>
    <row r="1222" spans="1:8" outlineLevel="2" x14ac:dyDescent="0.3">
      <c r="A1222" s="40">
        <v>20251</v>
      </c>
      <c r="B1222" t="s">
        <v>63</v>
      </c>
      <c r="C1222" t="s">
        <v>376</v>
      </c>
      <c r="D1222" t="s">
        <v>377</v>
      </c>
      <c r="E1222" t="s">
        <v>403</v>
      </c>
      <c r="F1222" s="14">
        <v>348</v>
      </c>
      <c r="G1222" s="14">
        <v>388</v>
      </c>
      <c r="H1222" s="48">
        <v>86.559999999999988</v>
      </c>
    </row>
    <row r="1223" spans="1:8" outlineLevel="2" x14ac:dyDescent="0.3">
      <c r="A1223" s="40">
        <v>20251</v>
      </c>
      <c r="B1223" t="s">
        <v>63</v>
      </c>
      <c r="C1223" t="s">
        <v>376</v>
      </c>
      <c r="D1223" t="s">
        <v>377</v>
      </c>
      <c r="E1223" t="s">
        <v>404</v>
      </c>
      <c r="F1223" s="14">
        <v>117</v>
      </c>
      <c r="G1223" s="14">
        <v>126</v>
      </c>
      <c r="H1223" s="48">
        <v>26.07</v>
      </c>
    </row>
    <row r="1224" spans="1:8" outlineLevel="2" x14ac:dyDescent="0.3">
      <c r="A1224" s="40">
        <v>20251</v>
      </c>
      <c r="B1224" t="s">
        <v>66</v>
      </c>
      <c r="C1224" t="s">
        <v>67</v>
      </c>
      <c r="D1224" t="s">
        <v>68</v>
      </c>
      <c r="E1224">
        <v>-18</v>
      </c>
      <c r="F1224" s="14">
        <v>17</v>
      </c>
      <c r="G1224" s="14">
        <v>17</v>
      </c>
      <c r="H1224" s="48">
        <v>1.95</v>
      </c>
    </row>
    <row r="1225" spans="1:8" outlineLevel="2" x14ac:dyDescent="0.3">
      <c r="A1225" s="40">
        <v>20251</v>
      </c>
      <c r="B1225" t="s">
        <v>66</v>
      </c>
      <c r="C1225" t="s">
        <v>67</v>
      </c>
      <c r="D1225" t="s">
        <v>68</v>
      </c>
      <c r="E1225" t="s">
        <v>117</v>
      </c>
      <c r="F1225" s="14">
        <v>1200</v>
      </c>
      <c r="G1225" s="14">
        <v>1408</v>
      </c>
      <c r="H1225" s="48">
        <v>445.35999999999996</v>
      </c>
    </row>
    <row r="1226" spans="1:8" outlineLevel="2" x14ac:dyDescent="0.3">
      <c r="A1226" s="40">
        <v>20251</v>
      </c>
      <c r="B1226" t="s">
        <v>66</v>
      </c>
      <c r="C1226" t="s">
        <v>67</v>
      </c>
      <c r="D1226" t="s">
        <v>68</v>
      </c>
      <c r="E1226" t="s">
        <v>118</v>
      </c>
      <c r="F1226" s="14">
        <v>6608</v>
      </c>
      <c r="G1226" s="14">
        <v>7725</v>
      </c>
      <c r="H1226" s="48">
        <v>2949.5200000000009</v>
      </c>
    </row>
    <row r="1227" spans="1:8" outlineLevel="2" x14ac:dyDescent="0.3">
      <c r="A1227" s="40">
        <v>20251</v>
      </c>
      <c r="B1227" t="s">
        <v>66</v>
      </c>
      <c r="C1227" t="s">
        <v>67</v>
      </c>
      <c r="D1227" t="s">
        <v>68</v>
      </c>
      <c r="E1227" t="s">
        <v>119</v>
      </c>
      <c r="F1227" s="14">
        <v>5517</v>
      </c>
      <c r="G1227" s="14">
        <v>6435</v>
      </c>
      <c r="H1227" s="48">
        <v>2696.98</v>
      </c>
    </row>
    <row r="1228" spans="1:8" outlineLevel="2" x14ac:dyDescent="0.3">
      <c r="A1228" s="40">
        <v>20251</v>
      </c>
      <c r="B1228" t="s">
        <v>66</v>
      </c>
      <c r="C1228" t="s">
        <v>67</v>
      </c>
      <c r="D1228" t="s">
        <v>68</v>
      </c>
      <c r="E1228" t="s">
        <v>120</v>
      </c>
      <c r="F1228" s="14">
        <v>3965</v>
      </c>
      <c r="G1228" s="14">
        <v>4661</v>
      </c>
      <c r="H1228" s="48">
        <v>1974.2599999999998</v>
      </c>
    </row>
    <row r="1229" spans="1:8" outlineLevel="2" x14ac:dyDescent="0.3">
      <c r="A1229" s="40">
        <v>20251</v>
      </c>
      <c r="B1229" t="s">
        <v>66</v>
      </c>
      <c r="C1229" t="s">
        <v>67</v>
      </c>
      <c r="D1229" t="s">
        <v>68</v>
      </c>
      <c r="E1229" t="s">
        <v>121</v>
      </c>
      <c r="F1229" s="14">
        <v>3208</v>
      </c>
      <c r="G1229" s="14">
        <v>3729</v>
      </c>
      <c r="H1229" s="48">
        <v>1647.1599999999999</v>
      </c>
    </row>
    <row r="1230" spans="1:8" outlineLevel="2" x14ac:dyDescent="0.3">
      <c r="A1230" s="40">
        <v>20251</v>
      </c>
      <c r="B1230" t="s">
        <v>66</v>
      </c>
      <c r="C1230" t="s">
        <v>67</v>
      </c>
      <c r="D1230" t="s">
        <v>68</v>
      </c>
      <c r="E1230" t="s">
        <v>122</v>
      </c>
      <c r="F1230" s="14">
        <v>2565</v>
      </c>
      <c r="G1230" s="14">
        <v>3011</v>
      </c>
      <c r="H1230" s="48">
        <v>1335.07</v>
      </c>
    </row>
    <row r="1231" spans="1:8" outlineLevel="2" x14ac:dyDescent="0.3">
      <c r="A1231" s="40">
        <v>20251</v>
      </c>
      <c r="B1231" t="s">
        <v>66</v>
      </c>
      <c r="C1231" t="s">
        <v>67</v>
      </c>
      <c r="D1231" t="s">
        <v>68</v>
      </c>
      <c r="E1231" t="s">
        <v>123</v>
      </c>
      <c r="F1231" s="14">
        <v>2012</v>
      </c>
      <c r="G1231" s="14">
        <v>2395</v>
      </c>
      <c r="H1231" s="48">
        <v>1061.1199999999997</v>
      </c>
    </row>
    <row r="1232" spans="1:8" outlineLevel="2" x14ac:dyDescent="0.3">
      <c r="A1232" s="40">
        <v>20251</v>
      </c>
      <c r="B1232" t="s">
        <v>66</v>
      </c>
      <c r="C1232" t="s">
        <v>67</v>
      </c>
      <c r="D1232" t="s">
        <v>68</v>
      </c>
      <c r="E1232" t="s">
        <v>124</v>
      </c>
      <c r="F1232" s="14">
        <v>1542</v>
      </c>
      <c r="G1232" s="14">
        <v>1812</v>
      </c>
      <c r="H1232" s="48">
        <v>817.61999999999966</v>
      </c>
    </row>
    <row r="1233" spans="1:8" outlineLevel="2" x14ac:dyDescent="0.3">
      <c r="A1233" s="40">
        <v>20251</v>
      </c>
      <c r="B1233" t="s">
        <v>66</v>
      </c>
      <c r="C1233" t="s">
        <v>67</v>
      </c>
      <c r="D1233" t="s">
        <v>68</v>
      </c>
      <c r="E1233" t="s">
        <v>125</v>
      </c>
      <c r="F1233" s="14">
        <v>1095</v>
      </c>
      <c r="G1233" s="14">
        <v>1282</v>
      </c>
      <c r="H1233" s="48">
        <v>561.32000000000005</v>
      </c>
    </row>
    <row r="1234" spans="1:8" outlineLevel="2" x14ac:dyDescent="0.3">
      <c r="A1234" s="40">
        <v>20251</v>
      </c>
      <c r="B1234" t="s">
        <v>66</v>
      </c>
      <c r="C1234" t="s">
        <v>67</v>
      </c>
      <c r="D1234" t="s">
        <v>68</v>
      </c>
      <c r="E1234" t="s">
        <v>126</v>
      </c>
      <c r="F1234" s="14">
        <v>663</v>
      </c>
      <c r="G1234" s="14">
        <v>750</v>
      </c>
      <c r="H1234" s="48">
        <v>281.25</v>
      </c>
    </row>
    <row r="1235" spans="1:8" outlineLevel="2" x14ac:dyDescent="0.3">
      <c r="A1235" s="40">
        <v>20251</v>
      </c>
      <c r="B1235" t="s">
        <v>66</v>
      </c>
      <c r="C1235" t="s">
        <v>67</v>
      </c>
      <c r="D1235" t="s">
        <v>68</v>
      </c>
      <c r="E1235" t="s">
        <v>403</v>
      </c>
      <c r="F1235" s="14">
        <v>473</v>
      </c>
      <c r="G1235" s="14">
        <v>511</v>
      </c>
      <c r="H1235" s="48">
        <v>163.63</v>
      </c>
    </row>
    <row r="1236" spans="1:8" outlineLevel="2" x14ac:dyDescent="0.3">
      <c r="A1236" s="40">
        <v>20251</v>
      </c>
      <c r="B1236" t="s">
        <v>66</v>
      </c>
      <c r="C1236" t="s">
        <v>67</v>
      </c>
      <c r="D1236" t="s">
        <v>68</v>
      </c>
      <c r="E1236" t="s">
        <v>404</v>
      </c>
      <c r="F1236" s="14">
        <v>192</v>
      </c>
      <c r="G1236" s="14">
        <v>204</v>
      </c>
      <c r="H1236" s="48">
        <v>64.599999999999994</v>
      </c>
    </row>
    <row r="1237" spans="1:8" outlineLevel="2" x14ac:dyDescent="0.3">
      <c r="A1237" s="40">
        <v>20251</v>
      </c>
      <c r="B1237" t="s">
        <v>69</v>
      </c>
      <c r="C1237" t="s">
        <v>70</v>
      </c>
      <c r="D1237" t="s">
        <v>71</v>
      </c>
      <c r="E1237">
        <v>-18</v>
      </c>
      <c r="F1237" s="14">
        <v>33</v>
      </c>
      <c r="G1237" s="14">
        <v>34</v>
      </c>
      <c r="H1237" s="48">
        <v>0.92999999999999994</v>
      </c>
    </row>
    <row r="1238" spans="1:8" outlineLevel="2" x14ac:dyDescent="0.3">
      <c r="A1238" s="40">
        <v>20251</v>
      </c>
      <c r="B1238" t="s">
        <v>69</v>
      </c>
      <c r="C1238" t="s">
        <v>70</v>
      </c>
      <c r="D1238" t="s">
        <v>71</v>
      </c>
      <c r="E1238" t="s">
        <v>117</v>
      </c>
      <c r="F1238" s="14">
        <v>504</v>
      </c>
      <c r="G1238" s="14">
        <v>620</v>
      </c>
      <c r="H1238" s="48">
        <v>76.569999999999993</v>
      </c>
    </row>
    <row r="1239" spans="1:8" outlineLevel="2" x14ac:dyDescent="0.3">
      <c r="A1239" s="40">
        <v>20251</v>
      </c>
      <c r="B1239" t="s">
        <v>69</v>
      </c>
      <c r="C1239" t="s">
        <v>70</v>
      </c>
      <c r="D1239" t="s">
        <v>71</v>
      </c>
      <c r="E1239" t="s">
        <v>118</v>
      </c>
      <c r="F1239" s="14">
        <v>2303</v>
      </c>
      <c r="G1239" s="14">
        <v>3052</v>
      </c>
      <c r="H1239" s="48">
        <v>440.6400000000001</v>
      </c>
    </row>
    <row r="1240" spans="1:8" outlineLevel="2" x14ac:dyDescent="0.3">
      <c r="A1240" s="40">
        <v>20251</v>
      </c>
      <c r="B1240" t="s">
        <v>69</v>
      </c>
      <c r="C1240" t="s">
        <v>70</v>
      </c>
      <c r="D1240" t="s">
        <v>71</v>
      </c>
      <c r="E1240" t="s">
        <v>119</v>
      </c>
      <c r="F1240" s="14">
        <v>1627</v>
      </c>
      <c r="G1240" s="14">
        <v>2255</v>
      </c>
      <c r="H1240" s="48">
        <v>360.87000000000029</v>
      </c>
    </row>
    <row r="1241" spans="1:8" outlineLevel="2" x14ac:dyDescent="0.3">
      <c r="A1241" s="40">
        <v>20251</v>
      </c>
      <c r="B1241" t="s">
        <v>69</v>
      </c>
      <c r="C1241" t="s">
        <v>70</v>
      </c>
      <c r="D1241" t="s">
        <v>71</v>
      </c>
      <c r="E1241" t="s">
        <v>120</v>
      </c>
      <c r="F1241" s="14">
        <v>1194</v>
      </c>
      <c r="G1241" s="14">
        <v>1633</v>
      </c>
      <c r="H1241" s="48">
        <v>286.89999999999998</v>
      </c>
    </row>
    <row r="1242" spans="1:8" outlineLevel="2" x14ac:dyDescent="0.3">
      <c r="A1242" s="40">
        <v>20251</v>
      </c>
      <c r="B1242" t="s">
        <v>69</v>
      </c>
      <c r="C1242" t="s">
        <v>70</v>
      </c>
      <c r="D1242" t="s">
        <v>71</v>
      </c>
      <c r="E1242" t="s">
        <v>121</v>
      </c>
      <c r="F1242" s="14">
        <v>928</v>
      </c>
      <c r="G1242" s="14">
        <v>1304</v>
      </c>
      <c r="H1242" s="48">
        <v>229.94</v>
      </c>
    </row>
    <row r="1243" spans="1:8" outlineLevel="2" x14ac:dyDescent="0.3">
      <c r="A1243" s="40">
        <v>20251</v>
      </c>
      <c r="B1243" t="s">
        <v>69</v>
      </c>
      <c r="C1243" t="s">
        <v>70</v>
      </c>
      <c r="D1243" t="s">
        <v>71</v>
      </c>
      <c r="E1243" t="s">
        <v>122</v>
      </c>
      <c r="F1243" s="14">
        <v>786</v>
      </c>
      <c r="G1243" s="14">
        <v>1150</v>
      </c>
      <c r="H1243" s="48">
        <v>218.23</v>
      </c>
    </row>
    <row r="1244" spans="1:8" outlineLevel="2" x14ac:dyDescent="0.3">
      <c r="A1244" s="40">
        <v>20251</v>
      </c>
      <c r="B1244" t="s">
        <v>69</v>
      </c>
      <c r="C1244" t="s">
        <v>70</v>
      </c>
      <c r="D1244" t="s">
        <v>71</v>
      </c>
      <c r="E1244" t="s">
        <v>123</v>
      </c>
      <c r="F1244" s="14">
        <v>752</v>
      </c>
      <c r="G1244" s="14">
        <v>1074</v>
      </c>
      <c r="H1244" s="48">
        <v>208.77</v>
      </c>
    </row>
    <row r="1245" spans="1:8" outlineLevel="2" x14ac:dyDescent="0.3">
      <c r="A1245" s="40">
        <v>20251</v>
      </c>
      <c r="B1245" t="s">
        <v>69</v>
      </c>
      <c r="C1245" t="s">
        <v>70</v>
      </c>
      <c r="D1245" t="s">
        <v>71</v>
      </c>
      <c r="E1245" t="s">
        <v>124</v>
      </c>
      <c r="F1245" s="14">
        <v>592</v>
      </c>
      <c r="G1245" s="14">
        <v>855</v>
      </c>
      <c r="H1245" s="48">
        <v>185.68000000000004</v>
      </c>
    </row>
    <row r="1246" spans="1:8" outlineLevel="2" x14ac:dyDescent="0.3">
      <c r="A1246" s="40">
        <v>20251</v>
      </c>
      <c r="B1246" t="s">
        <v>69</v>
      </c>
      <c r="C1246" t="s">
        <v>70</v>
      </c>
      <c r="D1246" t="s">
        <v>71</v>
      </c>
      <c r="E1246" t="s">
        <v>125</v>
      </c>
      <c r="F1246" s="14">
        <v>482</v>
      </c>
      <c r="G1246" s="14">
        <v>689</v>
      </c>
      <c r="H1246" s="48">
        <v>147.51</v>
      </c>
    </row>
    <row r="1247" spans="1:8" outlineLevel="2" x14ac:dyDescent="0.3">
      <c r="A1247" s="40">
        <v>20251</v>
      </c>
      <c r="B1247" t="s">
        <v>69</v>
      </c>
      <c r="C1247" t="s">
        <v>70</v>
      </c>
      <c r="D1247" t="s">
        <v>71</v>
      </c>
      <c r="E1247" t="s">
        <v>126</v>
      </c>
      <c r="F1247" s="14">
        <v>287</v>
      </c>
      <c r="G1247" s="14">
        <v>411</v>
      </c>
      <c r="H1247" s="48">
        <v>72.989999999999966</v>
      </c>
    </row>
    <row r="1248" spans="1:8" outlineLevel="2" x14ac:dyDescent="0.3">
      <c r="A1248" s="40">
        <v>20251</v>
      </c>
      <c r="B1248" t="s">
        <v>69</v>
      </c>
      <c r="C1248" t="s">
        <v>70</v>
      </c>
      <c r="D1248" t="s">
        <v>71</v>
      </c>
      <c r="E1248" t="s">
        <v>403</v>
      </c>
      <c r="F1248" s="14">
        <v>52</v>
      </c>
      <c r="G1248" s="14">
        <v>75</v>
      </c>
      <c r="H1248" s="48">
        <v>7.7299999999999995</v>
      </c>
    </row>
    <row r="1249" spans="1:8" outlineLevel="2" x14ac:dyDescent="0.3">
      <c r="A1249" s="40">
        <v>20251</v>
      </c>
      <c r="B1249" t="s">
        <v>69</v>
      </c>
      <c r="C1249" t="s">
        <v>70</v>
      </c>
      <c r="D1249" t="s">
        <v>71</v>
      </c>
      <c r="E1249" t="s">
        <v>404</v>
      </c>
      <c r="F1249" s="14">
        <v>18</v>
      </c>
      <c r="G1249" s="14">
        <v>28</v>
      </c>
      <c r="H1249" s="48">
        <v>3.4</v>
      </c>
    </row>
    <row r="1250" spans="1:8" outlineLevel="2" x14ac:dyDescent="0.3">
      <c r="A1250" s="40">
        <v>20251</v>
      </c>
      <c r="B1250" t="s">
        <v>72</v>
      </c>
      <c r="C1250" t="s">
        <v>378</v>
      </c>
      <c r="D1250" t="s">
        <v>379</v>
      </c>
      <c r="E1250" t="s">
        <v>117</v>
      </c>
      <c r="F1250" s="14">
        <v>9</v>
      </c>
      <c r="G1250" s="14">
        <v>9</v>
      </c>
      <c r="H1250" s="48">
        <v>0.91</v>
      </c>
    </row>
    <row r="1251" spans="1:8" outlineLevel="2" x14ac:dyDescent="0.3">
      <c r="A1251" s="40">
        <v>20251</v>
      </c>
      <c r="B1251" t="s">
        <v>72</v>
      </c>
      <c r="C1251" t="s">
        <v>378</v>
      </c>
      <c r="D1251" t="s">
        <v>379</v>
      </c>
      <c r="E1251" t="s">
        <v>118</v>
      </c>
      <c r="F1251" s="14">
        <v>328</v>
      </c>
      <c r="G1251" s="14">
        <v>412</v>
      </c>
      <c r="H1251" s="48">
        <v>133.33999999999997</v>
      </c>
    </row>
    <row r="1252" spans="1:8" outlineLevel="2" x14ac:dyDescent="0.3">
      <c r="A1252" s="40">
        <v>20251</v>
      </c>
      <c r="B1252" t="s">
        <v>72</v>
      </c>
      <c r="C1252" t="s">
        <v>378</v>
      </c>
      <c r="D1252" t="s">
        <v>379</v>
      </c>
      <c r="E1252" t="s">
        <v>119</v>
      </c>
      <c r="F1252" s="14">
        <v>562</v>
      </c>
      <c r="G1252" s="14">
        <v>718</v>
      </c>
      <c r="H1252" s="48">
        <v>232.82999999999996</v>
      </c>
    </row>
    <row r="1253" spans="1:8" outlineLevel="2" x14ac:dyDescent="0.3">
      <c r="A1253" s="40">
        <v>20251</v>
      </c>
      <c r="B1253" t="s">
        <v>72</v>
      </c>
      <c r="C1253" t="s">
        <v>378</v>
      </c>
      <c r="D1253" t="s">
        <v>379</v>
      </c>
      <c r="E1253" t="s">
        <v>120</v>
      </c>
      <c r="F1253" s="14">
        <v>256</v>
      </c>
      <c r="G1253" s="14">
        <v>369</v>
      </c>
      <c r="H1253" s="48">
        <v>103.36999999999999</v>
      </c>
    </row>
    <row r="1254" spans="1:8" outlineLevel="2" x14ac:dyDescent="0.3">
      <c r="A1254" s="40">
        <v>20251</v>
      </c>
      <c r="B1254" t="s">
        <v>72</v>
      </c>
      <c r="C1254" t="s">
        <v>378</v>
      </c>
      <c r="D1254" t="s">
        <v>379</v>
      </c>
      <c r="E1254" t="s">
        <v>121</v>
      </c>
      <c r="F1254" s="14">
        <v>196</v>
      </c>
      <c r="G1254" s="14">
        <v>259</v>
      </c>
      <c r="H1254" s="48">
        <v>70.55</v>
      </c>
    </row>
    <row r="1255" spans="1:8" outlineLevel="2" x14ac:dyDescent="0.3">
      <c r="A1255" s="40">
        <v>20251</v>
      </c>
      <c r="B1255" t="s">
        <v>72</v>
      </c>
      <c r="C1255" t="s">
        <v>378</v>
      </c>
      <c r="D1255" t="s">
        <v>379</v>
      </c>
      <c r="E1255" t="s">
        <v>122</v>
      </c>
      <c r="F1255" s="14">
        <v>171</v>
      </c>
      <c r="G1255" s="14">
        <v>230</v>
      </c>
      <c r="H1255" s="48">
        <v>60.720000000000013</v>
      </c>
    </row>
    <row r="1256" spans="1:8" outlineLevel="2" x14ac:dyDescent="0.3">
      <c r="A1256" s="40">
        <v>20251</v>
      </c>
      <c r="B1256" t="s">
        <v>72</v>
      </c>
      <c r="C1256" t="s">
        <v>378</v>
      </c>
      <c r="D1256" t="s">
        <v>379</v>
      </c>
      <c r="E1256" t="s">
        <v>123</v>
      </c>
      <c r="F1256" s="14">
        <v>117</v>
      </c>
      <c r="G1256" s="14">
        <v>180</v>
      </c>
      <c r="H1256" s="48">
        <v>39.49</v>
      </c>
    </row>
    <row r="1257" spans="1:8" outlineLevel="2" x14ac:dyDescent="0.3">
      <c r="A1257" s="40">
        <v>20251</v>
      </c>
      <c r="B1257" t="s">
        <v>72</v>
      </c>
      <c r="C1257" t="s">
        <v>378</v>
      </c>
      <c r="D1257" t="s">
        <v>379</v>
      </c>
      <c r="E1257" t="s">
        <v>124</v>
      </c>
      <c r="F1257" s="14">
        <v>78</v>
      </c>
      <c r="G1257" s="14">
        <v>91</v>
      </c>
      <c r="H1257" s="48">
        <v>24.31</v>
      </c>
    </row>
    <row r="1258" spans="1:8" outlineLevel="2" x14ac:dyDescent="0.3">
      <c r="A1258" s="40">
        <v>20251</v>
      </c>
      <c r="B1258" t="s">
        <v>72</v>
      </c>
      <c r="C1258" t="s">
        <v>378</v>
      </c>
      <c r="D1258" t="s">
        <v>379</v>
      </c>
      <c r="E1258" t="s">
        <v>125</v>
      </c>
      <c r="F1258" s="14">
        <v>60</v>
      </c>
      <c r="G1258" s="14">
        <v>84</v>
      </c>
      <c r="H1258" s="48">
        <v>15.259999999999996</v>
      </c>
    </row>
    <row r="1259" spans="1:8" outlineLevel="2" x14ac:dyDescent="0.3">
      <c r="A1259" s="40">
        <v>20251</v>
      </c>
      <c r="B1259" t="s">
        <v>72</v>
      </c>
      <c r="C1259" t="s">
        <v>378</v>
      </c>
      <c r="D1259" t="s">
        <v>379</v>
      </c>
      <c r="E1259" t="s">
        <v>126</v>
      </c>
      <c r="F1259" s="14">
        <v>42</v>
      </c>
      <c r="G1259" s="14">
        <v>58</v>
      </c>
      <c r="H1259" s="48">
        <v>9.2799999999999994</v>
      </c>
    </row>
    <row r="1260" spans="1:8" outlineLevel="2" x14ac:dyDescent="0.3">
      <c r="A1260" s="40">
        <v>20251</v>
      </c>
      <c r="B1260" t="s">
        <v>72</v>
      </c>
      <c r="C1260" t="s">
        <v>378</v>
      </c>
      <c r="D1260" t="s">
        <v>379</v>
      </c>
      <c r="E1260" t="s">
        <v>403</v>
      </c>
      <c r="F1260" s="14">
        <v>33</v>
      </c>
      <c r="G1260" s="14">
        <v>33</v>
      </c>
      <c r="H1260" s="48">
        <v>6.4099999999999993</v>
      </c>
    </row>
    <row r="1261" spans="1:8" outlineLevel="2" x14ac:dyDescent="0.3">
      <c r="A1261" s="40">
        <v>20251</v>
      </c>
      <c r="B1261" t="s">
        <v>72</v>
      </c>
      <c r="C1261" t="s">
        <v>378</v>
      </c>
      <c r="D1261" t="s">
        <v>379</v>
      </c>
      <c r="E1261" t="s">
        <v>404</v>
      </c>
      <c r="F1261" s="14">
        <v>8</v>
      </c>
      <c r="G1261" s="14">
        <v>9</v>
      </c>
      <c r="H1261" s="48">
        <v>1.77</v>
      </c>
    </row>
    <row r="1262" spans="1:8" outlineLevel="2" x14ac:dyDescent="0.3">
      <c r="A1262" s="40">
        <v>20251</v>
      </c>
      <c r="B1262" t="s">
        <v>75</v>
      </c>
      <c r="C1262" t="s">
        <v>380</v>
      </c>
      <c r="D1262" t="s">
        <v>381</v>
      </c>
      <c r="E1262" t="s">
        <v>117</v>
      </c>
      <c r="F1262" s="14">
        <v>21</v>
      </c>
      <c r="G1262" s="14">
        <v>27</v>
      </c>
      <c r="H1262" s="48">
        <v>6.2699999999999987</v>
      </c>
    </row>
    <row r="1263" spans="1:8" outlineLevel="2" x14ac:dyDescent="0.3">
      <c r="A1263" s="40">
        <v>20251</v>
      </c>
      <c r="B1263" t="s">
        <v>75</v>
      </c>
      <c r="C1263" t="s">
        <v>380</v>
      </c>
      <c r="D1263" t="s">
        <v>381</v>
      </c>
      <c r="E1263" t="s">
        <v>118</v>
      </c>
      <c r="F1263" s="14">
        <v>212</v>
      </c>
      <c r="G1263" s="14">
        <v>231</v>
      </c>
      <c r="H1263" s="48">
        <v>116.75</v>
      </c>
    </row>
    <row r="1264" spans="1:8" outlineLevel="2" x14ac:dyDescent="0.3">
      <c r="A1264" s="40">
        <v>20251</v>
      </c>
      <c r="B1264" t="s">
        <v>75</v>
      </c>
      <c r="C1264" t="s">
        <v>380</v>
      </c>
      <c r="D1264" t="s">
        <v>381</v>
      </c>
      <c r="E1264" t="s">
        <v>119</v>
      </c>
      <c r="F1264" s="14">
        <v>239</v>
      </c>
      <c r="G1264" s="14">
        <v>269</v>
      </c>
      <c r="H1264" s="48">
        <v>128.26</v>
      </c>
    </row>
    <row r="1265" spans="1:8" outlineLevel="2" x14ac:dyDescent="0.3">
      <c r="A1265" s="40">
        <v>20251</v>
      </c>
      <c r="B1265" t="s">
        <v>75</v>
      </c>
      <c r="C1265" t="s">
        <v>380</v>
      </c>
      <c r="D1265" t="s">
        <v>381</v>
      </c>
      <c r="E1265" t="s">
        <v>120</v>
      </c>
      <c r="F1265" s="14">
        <v>160</v>
      </c>
      <c r="G1265" s="14">
        <v>176</v>
      </c>
      <c r="H1265" s="48">
        <v>85.109999999999985</v>
      </c>
    </row>
    <row r="1266" spans="1:8" outlineLevel="2" x14ac:dyDescent="0.3">
      <c r="A1266" s="40">
        <v>20251</v>
      </c>
      <c r="B1266" t="s">
        <v>75</v>
      </c>
      <c r="C1266" t="s">
        <v>380</v>
      </c>
      <c r="D1266" t="s">
        <v>381</v>
      </c>
      <c r="E1266" t="s">
        <v>121</v>
      </c>
      <c r="F1266" s="14">
        <v>78</v>
      </c>
      <c r="G1266" s="14">
        <v>90</v>
      </c>
      <c r="H1266" s="48">
        <v>36.260000000000005</v>
      </c>
    </row>
    <row r="1267" spans="1:8" outlineLevel="2" x14ac:dyDescent="0.3">
      <c r="A1267" s="40">
        <v>20251</v>
      </c>
      <c r="B1267" t="s">
        <v>75</v>
      </c>
      <c r="C1267" t="s">
        <v>380</v>
      </c>
      <c r="D1267" t="s">
        <v>381</v>
      </c>
      <c r="E1267" t="s">
        <v>122</v>
      </c>
      <c r="F1267" s="14">
        <v>65</v>
      </c>
      <c r="G1267" s="14">
        <v>80</v>
      </c>
      <c r="H1267" s="48">
        <v>34.200000000000003</v>
      </c>
    </row>
    <row r="1268" spans="1:8" outlineLevel="2" x14ac:dyDescent="0.3">
      <c r="A1268" s="40">
        <v>20251</v>
      </c>
      <c r="B1268" t="s">
        <v>75</v>
      </c>
      <c r="C1268" t="s">
        <v>380</v>
      </c>
      <c r="D1268" t="s">
        <v>381</v>
      </c>
      <c r="E1268" t="s">
        <v>123</v>
      </c>
      <c r="F1268" s="14">
        <v>59</v>
      </c>
      <c r="G1268" s="14">
        <v>64</v>
      </c>
      <c r="H1268" s="48">
        <v>33.369999999999997</v>
      </c>
    </row>
    <row r="1269" spans="1:8" outlineLevel="2" x14ac:dyDescent="0.3">
      <c r="A1269" s="40">
        <v>20251</v>
      </c>
      <c r="B1269" t="s">
        <v>75</v>
      </c>
      <c r="C1269" t="s">
        <v>380</v>
      </c>
      <c r="D1269" t="s">
        <v>381</v>
      </c>
      <c r="E1269" t="s">
        <v>124</v>
      </c>
      <c r="F1269" s="14">
        <v>41</v>
      </c>
      <c r="G1269" s="14">
        <v>46</v>
      </c>
      <c r="H1269" s="48">
        <v>20.189999999999998</v>
      </c>
    </row>
    <row r="1270" spans="1:8" outlineLevel="2" x14ac:dyDescent="0.3">
      <c r="A1270" s="40">
        <v>20251</v>
      </c>
      <c r="B1270" t="s">
        <v>75</v>
      </c>
      <c r="C1270" t="s">
        <v>380</v>
      </c>
      <c r="D1270" t="s">
        <v>381</v>
      </c>
      <c r="E1270" t="s">
        <v>125</v>
      </c>
      <c r="F1270" s="14">
        <v>22</v>
      </c>
      <c r="G1270" s="14">
        <v>22</v>
      </c>
      <c r="H1270" s="48">
        <v>8.23</v>
      </c>
    </row>
    <row r="1271" spans="1:8" outlineLevel="2" x14ac:dyDescent="0.3">
      <c r="A1271" s="40">
        <v>20251</v>
      </c>
      <c r="B1271" t="s">
        <v>75</v>
      </c>
      <c r="C1271" t="s">
        <v>380</v>
      </c>
      <c r="D1271" t="s">
        <v>381</v>
      </c>
      <c r="E1271" t="s">
        <v>126</v>
      </c>
      <c r="F1271" s="14">
        <v>22</v>
      </c>
      <c r="G1271" s="14">
        <v>24</v>
      </c>
      <c r="H1271" s="48">
        <v>7.0400000000000009</v>
      </c>
    </row>
    <row r="1272" spans="1:8" outlineLevel="2" x14ac:dyDescent="0.3">
      <c r="A1272" s="40">
        <v>20251</v>
      </c>
      <c r="B1272" t="s">
        <v>75</v>
      </c>
      <c r="C1272" t="s">
        <v>380</v>
      </c>
      <c r="D1272" t="s">
        <v>381</v>
      </c>
      <c r="E1272" t="s">
        <v>403</v>
      </c>
      <c r="F1272" s="14">
        <v>13</v>
      </c>
      <c r="G1272" s="14">
        <v>13</v>
      </c>
      <c r="H1272" s="48">
        <v>3.28</v>
      </c>
    </row>
    <row r="1273" spans="1:8" outlineLevel="2" x14ac:dyDescent="0.3">
      <c r="A1273" s="40">
        <v>20251</v>
      </c>
      <c r="B1273" t="s">
        <v>75</v>
      </c>
      <c r="C1273" t="s">
        <v>380</v>
      </c>
      <c r="D1273" t="s">
        <v>381</v>
      </c>
      <c r="E1273" t="s">
        <v>404</v>
      </c>
      <c r="F1273" s="14">
        <v>7</v>
      </c>
      <c r="G1273" s="14">
        <v>7</v>
      </c>
      <c r="H1273" s="48">
        <v>1.44</v>
      </c>
    </row>
    <row r="1274" spans="1:8" outlineLevel="2" x14ac:dyDescent="0.3">
      <c r="A1274" s="40">
        <v>20251</v>
      </c>
      <c r="B1274" t="s">
        <v>78</v>
      </c>
      <c r="C1274" t="s">
        <v>76</v>
      </c>
      <c r="D1274" t="s">
        <v>382</v>
      </c>
      <c r="E1274">
        <v>-18</v>
      </c>
      <c r="F1274" s="14">
        <v>2</v>
      </c>
      <c r="G1274" s="14">
        <v>2</v>
      </c>
      <c r="H1274" s="48">
        <v>0.09</v>
      </c>
    </row>
    <row r="1275" spans="1:8" outlineLevel="2" x14ac:dyDescent="0.3">
      <c r="A1275" s="40">
        <v>20251</v>
      </c>
      <c r="B1275" t="s">
        <v>78</v>
      </c>
      <c r="C1275" t="s">
        <v>76</v>
      </c>
      <c r="D1275" t="s">
        <v>382</v>
      </c>
      <c r="E1275" t="s">
        <v>117</v>
      </c>
      <c r="F1275" s="14">
        <v>10</v>
      </c>
      <c r="G1275" s="14">
        <v>12</v>
      </c>
      <c r="H1275" s="48">
        <v>3.38</v>
      </c>
    </row>
    <row r="1276" spans="1:8" outlineLevel="2" x14ac:dyDescent="0.3">
      <c r="A1276" s="40">
        <v>20251</v>
      </c>
      <c r="B1276" t="s">
        <v>78</v>
      </c>
      <c r="C1276" t="s">
        <v>76</v>
      </c>
      <c r="D1276" t="s">
        <v>382</v>
      </c>
      <c r="E1276" t="s">
        <v>118</v>
      </c>
      <c r="F1276" s="14">
        <v>203</v>
      </c>
      <c r="G1276" s="14">
        <v>222</v>
      </c>
      <c r="H1276" s="48">
        <v>113.98</v>
      </c>
    </row>
    <row r="1277" spans="1:8" outlineLevel="2" x14ac:dyDescent="0.3">
      <c r="A1277" s="40">
        <v>20251</v>
      </c>
      <c r="B1277" t="s">
        <v>78</v>
      </c>
      <c r="C1277" t="s">
        <v>76</v>
      </c>
      <c r="D1277" t="s">
        <v>382</v>
      </c>
      <c r="E1277" t="s">
        <v>119</v>
      </c>
      <c r="F1277" s="14">
        <v>267</v>
      </c>
      <c r="G1277" s="14">
        <v>286</v>
      </c>
      <c r="H1277" s="48">
        <v>172</v>
      </c>
    </row>
    <row r="1278" spans="1:8" outlineLevel="2" x14ac:dyDescent="0.3">
      <c r="A1278" s="40">
        <v>20251</v>
      </c>
      <c r="B1278" t="s">
        <v>78</v>
      </c>
      <c r="C1278" t="s">
        <v>76</v>
      </c>
      <c r="D1278" t="s">
        <v>382</v>
      </c>
      <c r="E1278" t="s">
        <v>120</v>
      </c>
      <c r="F1278" s="14">
        <v>149</v>
      </c>
      <c r="G1278" s="14">
        <v>162</v>
      </c>
      <c r="H1278" s="48">
        <v>84.810000000000016</v>
      </c>
    </row>
    <row r="1279" spans="1:8" outlineLevel="2" x14ac:dyDescent="0.3">
      <c r="A1279" s="40">
        <v>20251</v>
      </c>
      <c r="B1279" t="s">
        <v>78</v>
      </c>
      <c r="C1279" t="s">
        <v>76</v>
      </c>
      <c r="D1279" t="s">
        <v>382</v>
      </c>
      <c r="E1279" t="s">
        <v>121</v>
      </c>
      <c r="F1279" s="14">
        <v>73</v>
      </c>
      <c r="G1279" s="14">
        <v>84</v>
      </c>
      <c r="H1279" s="48">
        <v>44.129999999999988</v>
      </c>
    </row>
    <row r="1280" spans="1:8" outlineLevel="2" x14ac:dyDescent="0.3">
      <c r="A1280" s="40">
        <v>20251</v>
      </c>
      <c r="B1280" t="s">
        <v>78</v>
      </c>
      <c r="C1280" t="s">
        <v>76</v>
      </c>
      <c r="D1280" t="s">
        <v>382</v>
      </c>
      <c r="E1280" t="s">
        <v>122</v>
      </c>
      <c r="F1280" s="14">
        <v>82</v>
      </c>
      <c r="G1280" s="14">
        <v>90</v>
      </c>
      <c r="H1280" s="48">
        <v>45.34</v>
      </c>
    </row>
    <row r="1281" spans="1:8" outlineLevel="2" x14ac:dyDescent="0.3">
      <c r="A1281" s="40">
        <v>20251</v>
      </c>
      <c r="B1281" t="s">
        <v>78</v>
      </c>
      <c r="C1281" t="s">
        <v>76</v>
      </c>
      <c r="D1281" t="s">
        <v>382</v>
      </c>
      <c r="E1281" t="s">
        <v>123</v>
      </c>
      <c r="F1281" s="14">
        <v>44</v>
      </c>
      <c r="G1281" s="14">
        <v>50</v>
      </c>
      <c r="H1281" s="48">
        <v>24.659999999999997</v>
      </c>
    </row>
    <row r="1282" spans="1:8" outlineLevel="2" x14ac:dyDescent="0.3">
      <c r="A1282" s="40">
        <v>20251</v>
      </c>
      <c r="B1282" t="s">
        <v>78</v>
      </c>
      <c r="C1282" t="s">
        <v>76</v>
      </c>
      <c r="D1282" t="s">
        <v>382</v>
      </c>
      <c r="E1282" t="s">
        <v>124</v>
      </c>
      <c r="F1282" s="14">
        <v>41</v>
      </c>
      <c r="G1282" s="14">
        <v>53</v>
      </c>
      <c r="H1282" s="48">
        <v>24.759999999999998</v>
      </c>
    </row>
    <row r="1283" spans="1:8" outlineLevel="2" x14ac:dyDescent="0.3">
      <c r="A1283" s="40">
        <v>20251</v>
      </c>
      <c r="B1283" t="s">
        <v>78</v>
      </c>
      <c r="C1283" t="s">
        <v>76</v>
      </c>
      <c r="D1283" t="s">
        <v>382</v>
      </c>
      <c r="E1283" t="s">
        <v>125</v>
      </c>
      <c r="F1283" s="14">
        <v>51</v>
      </c>
      <c r="G1283" s="14">
        <v>56</v>
      </c>
      <c r="H1283" s="48">
        <v>28.999999999999996</v>
      </c>
    </row>
    <row r="1284" spans="1:8" outlineLevel="2" x14ac:dyDescent="0.3">
      <c r="A1284" s="40">
        <v>20251</v>
      </c>
      <c r="B1284" t="s">
        <v>78</v>
      </c>
      <c r="C1284" t="s">
        <v>76</v>
      </c>
      <c r="D1284" t="s">
        <v>382</v>
      </c>
      <c r="E1284" t="s">
        <v>126</v>
      </c>
      <c r="F1284" s="14">
        <v>40</v>
      </c>
      <c r="G1284" s="14">
        <v>43</v>
      </c>
      <c r="H1284" s="48">
        <v>18.849999999999994</v>
      </c>
    </row>
    <row r="1285" spans="1:8" outlineLevel="2" x14ac:dyDescent="0.3">
      <c r="A1285" s="40">
        <v>20251</v>
      </c>
      <c r="B1285" t="s">
        <v>78</v>
      </c>
      <c r="C1285" t="s">
        <v>76</v>
      </c>
      <c r="D1285" t="s">
        <v>382</v>
      </c>
      <c r="E1285" t="s">
        <v>403</v>
      </c>
      <c r="F1285" s="14">
        <v>20</v>
      </c>
      <c r="G1285" s="14">
        <v>22</v>
      </c>
      <c r="H1285" s="48">
        <v>6.3400000000000007</v>
      </c>
    </row>
    <row r="1286" spans="1:8" outlineLevel="2" x14ac:dyDescent="0.3">
      <c r="A1286" s="40">
        <v>20251</v>
      </c>
      <c r="B1286" t="s">
        <v>78</v>
      </c>
      <c r="C1286" t="s">
        <v>76</v>
      </c>
      <c r="D1286" t="s">
        <v>382</v>
      </c>
      <c r="E1286" t="s">
        <v>404</v>
      </c>
      <c r="F1286" s="14">
        <v>9</v>
      </c>
      <c r="G1286" s="14">
        <v>10</v>
      </c>
      <c r="H1286" s="48">
        <v>2.19</v>
      </c>
    </row>
    <row r="1287" spans="1:8" outlineLevel="2" x14ac:dyDescent="0.3">
      <c r="A1287" s="40">
        <v>20251</v>
      </c>
      <c r="B1287" t="s">
        <v>81</v>
      </c>
      <c r="C1287" t="s">
        <v>79</v>
      </c>
      <c r="D1287" t="s">
        <v>80</v>
      </c>
      <c r="E1287" t="s">
        <v>117</v>
      </c>
      <c r="F1287" s="14">
        <v>9</v>
      </c>
      <c r="G1287" s="14">
        <v>13</v>
      </c>
      <c r="H1287" s="48">
        <v>2.57</v>
      </c>
    </row>
    <row r="1288" spans="1:8" outlineLevel="2" x14ac:dyDescent="0.3">
      <c r="A1288" s="40">
        <v>20251</v>
      </c>
      <c r="B1288" t="s">
        <v>81</v>
      </c>
      <c r="C1288" t="s">
        <v>79</v>
      </c>
      <c r="D1288" t="s">
        <v>80</v>
      </c>
      <c r="E1288" t="s">
        <v>118</v>
      </c>
      <c r="F1288" s="14">
        <v>66</v>
      </c>
      <c r="G1288" s="14">
        <v>85</v>
      </c>
      <c r="H1288" s="48">
        <v>29.43</v>
      </c>
    </row>
    <row r="1289" spans="1:8" outlineLevel="2" x14ac:dyDescent="0.3">
      <c r="A1289" s="40">
        <v>20251</v>
      </c>
      <c r="B1289" t="s">
        <v>81</v>
      </c>
      <c r="C1289" t="s">
        <v>79</v>
      </c>
      <c r="D1289" t="s">
        <v>80</v>
      </c>
      <c r="E1289" t="s">
        <v>119</v>
      </c>
      <c r="F1289" s="14">
        <v>114</v>
      </c>
      <c r="G1289" s="14">
        <v>131</v>
      </c>
      <c r="H1289" s="48">
        <v>49.740000000000009</v>
      </c>
    </row>
    <row r="1290" spans="1:8" outlineLevel="2" x14ac:dyDescent="0.3">
      <c r="A1290" s="40">
        <v>20251</v>
      </c>
      <c r="B1290" t="s">
        <v>81</v>
      </c>
      <c r="C1290" t="s">
        <v>79</v>
      </c>
      <c r="D1290" t="s">
        <v>80</v>
      </c>
      <c r="E1290" t="s">
        <v>120</v>
      </c>
      <c r="F1290" s="14">
        <v>56</v>
      </c>
      <c r="G1290" s="14">
        <v>70</v>
      </c>
      <c r="H1290" s="48">
        <v>22.54</v>
      </c>
    </row>
    <row r="1291" spans="1:8" outlineLevel="2" x14ac:dyDescent="0.3">
      <c r="A1291" s="40">
        <v>20251</v>
      </c>
      <c r="B1291" t="s">
        <v>81</v>
      </c>
      <c r="C1291" t="s">
        <v>79</v>
      </c>
      <c r="D1291" t="s">
        <v>80</v>
      </c>
      <c r="E1291" t="s">
        <v>121</v>
      </c>
      <c r="F1291" s="14">
        <v>58</v>
      </c>
      <c r="G1291" s="14">
        <v>60</v>
      </c>
      <c r="H1291" s="48">
        <v>20.069999999999997</v>
      </c>
    </row>
    <row r="1292" spans="1:8" outlineLevel="2" x14ac:dyDescent="0.3">
      <c r="A1292" s="40">
        <v>20251</v>
      </c>
      <c r="B1292" t="s">
        <v>81</v>
      </c>
      <c r="C1292" t="s">
        <v>79</v>
      </c>
      <c r="D1292" t="s">
        <v>80</v>
      </c>
      <c r="E1292" t="s">
        <v>122</v>
      </c>
      <c r="F1292" s="14">
        <v>48</v>
      </c>
      <c r="G1292" s="14">
        <v>58</v>
      </c>
      <c r="H1292" s="48">
        <v>19.789999999999992</v>
      </c>
    </row>
    <row r="1293" spans="1:8" outlineLevel="2" x14ac:dyDescent="0.3">
      <c r="A1293" s="40">
        <v>20251</v>
      </c>
      <c r="B1293" t="s">
        <v>81</v>
      </c>
      <c r="C1293" t="s">
        <v>79</v>
      </c>
      <c r="D1293" t="s">
        <v>80</v>
      </c>
      <c r="E1293" t="s">
        <v>123</v>
      </c>
      <c r="F1293" s="14">
        <v>60</v>
      </c>
      <c r="G1293" s="14">
        <v>65</v>
      </c>
      <c r="H1293" s="48">
        <v>22.39</v>
      </c>
    </row>
    <row r="1294" spans="1:8" outlineLevel="2" x14ac:dyDescent="0.3">
      <c r="A1294" s="40">
        <v>20251</v>
      </c>
      <c r="B1294" t="s">
        <v>81</v>
      </c>
      <c r="C1294" t="s">
        <v>79</v>
      </c>
      <c r="D1294" t="s">
        <v>80</v>
      </c>
      <c r="E1294" t="s">
        <v>124</v>
      </c>
      <c r="F1294" s="14">
        <v>37</v>
      </c>
      <c r="G1294" s="14">
        <v>43</v>
      </c>
      <c r="H1294" s="48">
        <v>11.71</v>
      </c>
    </row>
    <row r="1295" spans="1:8" outlineLevel="2" x14ac:dyDescent="0.3">
      <c r="A1295" s="40">
        <v>20251</v>
      </c>
      <c r="B1295" t="s">
        <v>81</v>
      </c>
      <c r="C1295" t="s">
        <v>79</v>
      </c>
      <c r="D1295" t="s">
        <v>80</v>
      </c>
      <c r="E1295" t="s">
        <v>125</v>
      </c>
      <c r="F1295" s="14">
        <v>33</v>
      </c>
      <c r="G1295" s="14">
        <v>42</v>
      </c>
      <c r="H1295" s="48">
        <v>14.339999999999998</v>
      </c>
    </row>
    <row r="1296" spans="1:8" outlineLevel="2" x14ac:dyDescent="0.3">
      <c r="A1296" s="40">
        <v>20251</v>
      </c>
      <c r="B1296" t="s">
        <v>81</v>
      </c>
      <c r="C1296" t="s">
        <v>79</v>
      </c>
      <c r="D1296" t="s">
        <v>80</v>
      </c>
      <c r="E1296" t="s">
        <v>126</v>
      </c>
      <c r="F1296" s="14">
        <v>15</v>
      </c>
      <c r="G1296" s="14">
        <v>19</v>
      </c>
      <c r="H1296" s="48">
        <v>3.7399999999999993</v>
      </c>
    </row>
    <row r="1297" spans="1:8" outlineLevel="2" x14ac:dyDescent="0.3">
      <c r="A1297" s="40">
        <v>20251</v>
      </c>
      <c r="B1297" t="s">
        <v>81</v>
      </c>
      <c r="C1297" t="s">
        <v>79</v>
      </c>
      <c r="D1297" t="s">
        <v>80</v>
      </c>
      <c r="E1297" t="s">
        <v>403</v>
      </c>
      <c r="F1297" s="14">
        <v>11</v>
      </c>
      <c r="G1297" s="14">
        <v>13</v>
      </c>
      <c r="H1297" s="48">
        <v>3.02</v>
      </c>
    </row>
    <row r="1298" spans="1:8" outlineLevel="2" x14ac:dyDescent="0.3">
      <c r="A1298" s="40">
        <v>20251</v>
      </c>
      <c r="B1298" t="s">
        <v>81</v>
      </c>
      <c r="C1298" t="s">
        <v>79</v>
      </c>
      <c r="D1298" t="s">
        <v>80</v>
      </c>
      <c r="E1298" t="s">
        <v>404</v>
      </c>
      <c r="F1298" s="14">
        <v>8</v>
      </c>
      <c r="G1298" s="14">
        <v>10</v>
      </c>
      <c r="H1298" s="48">
        <v>1.1499999999999999</v>
      </c>
    </row>
    <row r="1299" spans="1:8" outlineLevel="2" x14ac:dyDescent="0.3">
      <c r="A1299" s="40">
        <v>20251</v>
      </c>
      <c r="B1299" t="s">
        <v>84</v>
      </c>
      <c r="C1299" t="s">
        <v>383</v>
      </c>
      <c r="D1299" t="s">
        <v>83</v>
      </c>
      <c r="E1299">
        <v>-18</v>
      </c>
      <c r="F1299" s="14">
        <v>8</v>
      </c>
      <c r="G1299" s="14">
        <v>8</v>
      </c>
      <c r="H1299" s="48">
        <v>0.83</v>
      </c>
    </row>
    <row r="1300" spans="1:8" outlineLevel="2" x14ac:dyDescent="0.3">
      <c r="A1300" s="40">
        <v>20251</v>
      </c>
      <c r="B1300" t="s">
        <v>84</v>
      </c>
      <c r="C1300" t="s">
        <v>383</v>
      </c>
      <c r="D1300" t="s">
        <v>83</v>
      </c>
      <c r="E1300" t="s">
        <v>117</v>
      </c>
      <c r="F1300" s="14">
        <v>182</v>
      </c>
      <c r="G1300" s="14">
        <v>208</v>
      </c>
      <c r="H1300" s="48">
        <v>51.910000000000004</v>
      </c>
    </row>
    <row r="1301" spans="1:8" outlineLevel="2" x14ac:dyDescent="0.3">
      <c r="A1301" s="40">
        <v>20251</v>
      </c>
      <c r="B1301" t="s">
        <v>84</v>
      </c>
      <c r="C1301" t="s">
        <v>383</v>
      </c>
      <c r="D1301" t="s">
        <v>83</v>
      </c>
      <c r="E1301" t="s">
        <v>118</v>
      </c>
      <c r="F1301" s="14">
        <v>1022</v>
      </c>
      <c r="G1301" s="14">
        <v>1193</v>
      </c>
      <c r="H1301" s="48">
        <v>489.49000000000007</v>
      </c>
    </row>
    <row r="1302" spans="1:8" outlineLevel="2" x14ac:dyDescent="0.3">
      <c r="A1302" s="40">
        <v>20251</v>
      </c>
      <c r="B1302" t="s">
        <v>84</v>
      </c>
      <c r="C1302" t="s">
        <v>383</v>
      </c>
      <c r="D1302" t="s">
        <v>83</v>
      </c>
      <c r="E1302" t="s">
        <v>119</v>
      </c>
      <c r="F1302" s="14">
        <v>1092</v>
      </c>
      <c r="G1302" s="14">
        <v>1233</v>
      </c>
      <c r="H1302" s="48">
        <v>529.27999999999986</v>
      </c>
    </row>
    <row r="1303" spans="1:8" outlineLevel="2" x14ac:dyDescent="0.3">
      <c r="A1303" s="40">
        <v>20251</v>
      </c>
      <c r="B1303" t="s">
        <v>84</v>
      </c>
      <c r="C1303" t="s">
        <v>383</v>
      </c>
      <c r="D1303" t="s">
        <v>83</v>
      </c>
      <c r="E1303" t="s">
        <v>120</v>
      </c>
      <c r="F1303" s="14">
        <v>588</v>
      </c>
      <c r="G1303" s="14">
        <v>694</v>
      </c>
      <c r="H1303" s="48">
        <v>269.12999999999994</v>
      </c>
    </row>
    <row r="1304" spans="1:8" outlineLevel="2" x14ac:dyDescent="0.3">
      <c r="A1304" s="40">
        <v>20251</v>
      </c>
      <c r="B1304" t="s">
        <v>84</v>
      </c>
      <c r="C1304" t="s">
        <v>383</v>
      </c>
      <c r="D1304" t="s">
        <v>83</v>
      </c>
      <c r="E1304" t="s">
        <v>121</v>
      </c>
      <c r="F1304" s="14">
        <v>427</v>
      </c>
      <c r="G1304" s="14">
        <v>493</v>
      </c>
      <c r="H1304" s="48">
        <v>222.24000000000004</v>
      </c>
    </row>
    <row r="1305" spans="1:8" outlineLevel="2" x14ac:dyDescent="0.3">
      <c r="A1305" s="40">
        <v>20251</v>
      </c>
      <c r="B1305" t="s">
        <v>84</v>
      </c>
      <c r="C1305" t="s">
        <v>383</v>
      </c>
      <c r="D1305" t="s">
        <v>83</v>
      </c>
      <c r="E1305" t="s">
        <v>122</v>
      </c>
      <c r="F1305" s="14">
        <v>382</v>
      </c>
      <c r="G1305" s="14">
        <v>450</v>
      </c>
      <c r="H1305" s="48">
        <v>173.66000000000005</v>
      </c>
    </row>
    <row r="1306" spans="1:8" outlineLevel="2" x14ac:dyDescent="0.3">
      <c r="A1306" s="40">
        <v>20251</v>
      </c>
      <c r="B1306" t="s">
        <v>84</v>
      </c>
      <c r="C1306" t="s">
        <v>383</v>
      </c>
      <c r="D1306" t="s">
        <v>83</v>
      </c>
      <c r="E1306" t="s">
        <v>123</v>
      </c>
      <c r="F1306" s="14">
        <v>273</v>
      </c>
      <c r="G1306" s="14">
        <v>322</v>
      </c>
      <c r="H1306" s="48">
        <v>126.66000000000001</v>
      </c>
    </row>
    <row r="1307" spans="1:8" outlineLevel="2" x14ac:dyDescent="0.3">
      <c r="A1307" s="40">
        <v>20251</v>
      </c>
      <c r="B1307" t="s">
        <v>84</v>
      </c>
      <c r="C1307" t="s">
        <v>383</v>
      </c>
      <c r="D1307" t="s">
        <v>83</v>
      </c>
      <c r="E1307" t="s">
        <v>124</v>
      </c>
      <c r="F1307" s="14">
        <v>254</v>
      </c>
      <c r="G1307" s="14">
        <v>302</v>
      </c>
      <c r="H1307" s="48">
        <v>113.28000000000002</v>
      </c>
    </row>
    <row r="1308" spans="1:8" outlineLevel="2" x14ac:dyDescent="0.3">
      <c r="A1308" s="40">
        <v>20251</v>
      </c>
      <c r="B1308" t="s">
        <v>84</v>
      </c>
      <c r="C1308" t="s">
        <v>383</v>
      </c>
      <c r="D1308" t="s">
        <v>83</v>
      </c>
      <c r="E1308" t="s">
        <v>125</v>
      </c>
      <c r="F1308" s="14">
        <v>207</v>
      </c>
      <c r="G1308" s="14">
        <v>250</v>
      </c>
      <c r="H1308" s="48">
        <v>87.679999999999964</v>
      </c>
    </row>
    <row r="1309" spans="1:8" outlineLevel="2" x14ac:dyDescent="0.3">
      <c r="A1309" s="40">
        <v>20251</v>
      </c>
      <c r="B1309" t="s">
        <v>84</v>
      </c>
      <c r="C1309" t="s">
        <v>383</v>
      </c>
      <c r="D1309" t="s">
        <v>83</v>
      </c>
      <c r="E1309" t="s">
        <v>126</v>
      </c>
      <c r="F1309" s="14">
        <v>149</v>
      </c>
      <c r="G1309" s="14">
        <v>176</v>
      </c>
      <c r="H1309" s="48">
        <v>43.260000000000005</v>
      </c>
    </row>
    <row r="1310" spans="1:8" outlineLevel="2" x14ac:dyDescent="0.3">
      <c r="A1310" s="40">
        <v>20251</v>
      </c>
      <c r="B1310" t="s">
        <v>84</v>
      </c>
      <c r="C1310" t="s">
        <v>383</v>
      </c>
      <c r="D1310" t="s">
        <v>83</v>
      </c>
      <c r="E1310" t="s">
        <v>403</v>
      </c>
      <c r="F1310" s="14">
        <v>166</v>
      </c>
      <c r="G1310" s="14">
        <v>180</v>
      </c>
      <c r="H1310" s="48">
        <v>40.330000000000005</v>
      </c>
    </row>
    <row r="1311" spans="1:8" outlineLevel="2" x14ac:dyDescent="0.3">
      <c r="A1311" s="40">
        <v>20251</v>
      </c>
      <c r="B1311" t="s">
        <v>84</v>
      </c>
      <c r="C1311" t="s">
        <v>383</v>
      </c>
      <c r="D1311" t="s">
        <v>83</v>
      </c>
      <c r="E1311" t="s">
        <v>404</v>
      </c>
      <c r="F1311" s="14">
        <v>76</v>
      </c>
      <c r="G1311" s="14">
        <v>81</v>
      </c>
      <c r="H1311" s="48">
        <v>14.26</v>
      </c>
    </row>
    <row r="1312" spans="1:8" outlineLevel="2" x14ac:dyDescent="0.3">
      <c r="A1312" s="40">
        <v>20251</v>
      </c>
      <c r="B1312" t="s">
        <v>87</v>
      </c>
      <c r="C1312" t="s">
        <v>85</v>
      </c>
      <c r="D1312" t="s">
        <v>384</v>
      </c>
      <c r="E1312">
        <v>-18</v>
      </c>
      <c r="F1312" s="14">
        <v>38</v>
      </c>
      <c r="G1312" s="14">
        <v>38</v>
      </c>
      <c r="H1312" s="48">
        <v>3.55</v>
      </c>
    </row>
    <row r="1313" spans="1:8" outlineLevel="2" x14ac:dyDescent="0.3">
      <c r="A1313" s="40">
        <v>20251</v>
      </c>
      <c r="B1313" t="s">
        <v>87</v>
      </c>
      <c r="C1313" t="s">
        <v>85</v>
      </c>
      <c r="D1313" t="s">
        <v>384</v>
      </c>
      <c r="E1313" t="s">
        <v>117</v>
      </c>
      <c r="F1313" s="14">
        <v>599</v>
      </c>
      <c r="G1313" s="14">
        <v>726</v>
      </c>
      <c r="H1313" s="48">
        <v>165.03000000000003</v>
      </c>
    </row>
    <row r="1314" spans="1:8" outlineLevel="2" x14ac:dyDescent="0.3">
      <c r="A1314" s="40">
        <v>20251</v>
      </c>
      <c r="B1314" t="s">
        <v>87</v>
      </c>
      <c r="C1314" t="s">
        <v>85</v>
      </c>
      <c r="D1314" t="s">
        <v>384</v>
      </c>
      <c r="E1314" t="s">
        <v>118</v>
      </c>
      <c r="F1314" s="14">
        <v>3732</v>
      </c>
      <c r="G1314" s="14">
        <v>4432</v>
      </c>
      <c r="H1314" s="48">
        <v>1434.2800000000004</v>
      </c>
    </row>
    <row r="1315" spans="1:8" outlineLevel="2" x14ac:dyDescent="0.3">
      <c r="A1315" s="40">
        <v>20251</v>
      </c>
      <c r="B1315" t="s">
        <v>87</v>
      </c>
      <c r="C1315" t="s">
        <v>85</v>
      </c>
      <c r="D1315" t="s">
        <v>384</v>
      </c>
      <c r="E1315" t="s">
        <v>119</v>
      </c>
      <c r="F1315" s="14">
        <v>3331</v>
      </c>
      <c r="G1315" s="14">
        <v>3861</v>
      </c>
      <c r="H1315" s="48">
        <v>1380.1200000000003</v>
      </c>
    </row>
    <row r="1316" spans="1:8" outlineLevel="2" x14ac:dyDescent="0.3">
      <c r="A1316" s="40">
        <v>20251</v>
      </c>
      <c r="B1316" t="s">
        <v>87</v>
      </c>
      <c r="C1316" t="s">
        <v>85</v>
      </c>
      <c r="D1316" t="s">
        <v>384</v>
      </c>
      <c r="E1316" t="s">
        <v>120</v>
      </c>
      <c r="F1316" s="14">
        <v>2320</v>
      </c>
      <c r="G1316" s="14">
        <v>2710</v>
      </c>
      <c r="H1316" s="48">
        <v>939.60999999999967</v>
      </c>
    </row>
    <row r="1317" spans="1:8" outlineLevel="2" x14ac:dyDescent="0.3">
      <c r="A1317" s="40">
        <v>20251</v>
      </c>
      <c r="B1317" t="s">
        <v>87</v>
      </c>
      <c r="C1317" t="s">
        <v>85</v>
      </c>
      <c r="D1317" t="s">
        <v>384</v>
      </c>
      <c r="E1317" t="s">
        <v>121</v>
      </c>
      <c r="F1317" s="14">
        <v>1902</v>
      </c>
      <c r="G1317" s="14">
        <v>2204</v>
      </c>
      <c r="H1317" s="48">
        <v>759.26999999999975</v>
      </c>
    </row>
    <row r="1318" spans="1:8" outlineLevel="2" x14ac:dyDescent="0.3">
      <c r="A1318" s="40">
        <v>20251</v>
      </c>
      <c r="B1318" t="s">
        <v>87</v>
      </c>
      <c r="C1318" t="s">
        <v>85</v>
      </c>
      <c r="D1318" t="s">
        <v>384</v>
      </c>
      <c r="E1318" t="s">
        <v>122</v>
      </c>
      <c r="F1318" s="14">
        <v>1720</v>
      </c>
      <c r="G1318" s="14">
        <v>2005</v>
      </c>
      <c r="H1318" s="48">
        <v>650.33999999999992</v>
      </c>
    </row>
    <row r="1319" spans="1:8" outlineLevel="2" x14ac:dyDescent="0.3">
      <c r="A1319" s="40">
        <v>20251</v>
      </c>
      <c r="B1319" t="s">
        <v>87</v>
      </c>
      <c r="C1319" t="s">
        <v>85</v>
      </c>
      <c r="D1319" t="s">
        <v>384</v>
      </c>
      <c r="E1319" t="s">
        <v>123</v>
      </c>
      <c r="F1319" s="14">
        <v>1486</v>
      </c>
      <c r="G1319" s="14">
        <v>1726</v>
      </c>
      <c r="H1319" s="48">
        <v>565.70000000000005</v>
      </c>
    </row>
    <row r="1320" spans="1:8" outlineLevel="2" x14ac:dyDescent="0.3">
      <c r="A1320" s="40">
        <v>20251</v>
      </c>
      <c r="B1320" t="s">
        <v>87</v>
      </c>
      <c r="C1320" t="s">
        <v>85</v>
      </c>
      <c r="D1320" t="s">
        <v>384</v>
      </c>
      <c r="E1320" t="s">
        <v>124</v>
      </c>
      <c r="F1320" s="14">
        <v>1109</v>
      </c>
      <c r="G1320" s="14">
        <v>1304</v>
      </c>
      <c r="H1320" s="48">
        <v>433.76</v>
      </c>
    </row>
    <row r="1321" spans="1:8" outlineLevel="2" x14ac:dyDescent="0.3">
      <c r="A1321" s="40">
        <v>20251</v>
      </c>
      <c r="B1321" t="s">
        <v>87</v>
      </c>
      <c r="C1321" t="s">
        <v>85</v>
      </c>
      <c r="D1321" t="s">
        <v>384</v>
      </c>
      <c r="E1321" t="s">
        <v>125</v>
      </c>
      <c r="F1321" s="14">
        <v>785</v>
      </c>
      <c r="G1321" s="14">
        <v>931</v>
      </c>
      <c r="H1321" s="48">
        <v>305.39999999999998</v>
      </c>
    </row>
    <row r="1322" spans="1:8" outlineLevel="2" x14ac:dyDescent="0.3">
      <c r="A1322" s="40">
        <v>20251</v>
      </c>
      <c r="B1322" t="s">
        <v>87</v>
      </c>
      <c r="C1322" t="s">
        <v>85</v>
      </c>
      <c r="D1322" t="s">
        <v>384</v>
      </c>
      <c r="E1322" t="s">
        <v>126</v>
      </c>
      <c r="F1322" s="14">
        <v>400</v>
      </c>
      <c r="G1322" s="14">
        <v>467</v>
      </c>
      <c r="H1322" s="48">
        <v>133.35</v>
      </c>
    </row>
    <row r="1323" spans="1:8" outlineLevel="2" x14ac:dyDescent="0.3">
      <c r="A1323" s="40">
        <v>20251</v>
      </c>
      <c r="B1323" t="s">
        <v>87</v>
      </c>
      <c r="C1323" t="s">
        <v>85</v>
      </c>
      <c r="D1323" t="s">
        <v>384</v>
      </c>
      <c r="E1323" t="s">
        <v>403</v>
      </c>
      <c r="F1323" s="14">
        <v>227</v>
      </c>
      <c r="G1323" s="14">
        <v>252</v>
      </c>
      <c r="H1323" s="48">
        <v>58.579999999999991</v>
      </c>
    </row>
    <row r="1324" spans="1:8" outlineLevel="2" x14ac:dyDescent="0.3">
      <c r="A1324" s="40">
        <v>20251</v>
      </c>
      <c r="B1324" t="s">
        <v>87</v>
      </c>
      <c r="C1324" t="s">
        <v>85</v>
      </c>
      <c r="D1324" t="s">
        <v>384</v>
      </c>
      <c r="E1324" t="s">
        <v>404</v>
      </c>
      <c r="F1324" s="14">
        <v>84</v>
      </c>
      <c r="G1324" s="14">
        <v>94</v>
      </c>
      <c r="H1324" s="48">
        <v>16.380000000000003</v>
      </c>
    </row>
    <row r="1325" spans="1:8" outlineLevel="2" x14ac:dyDescent="0.3">
      <c r="A1325" s="40">
        <v>20251</v>
      </c>
      <c r="B1325" t="s">
        <v>90</v>
      </c>
      <c r="C1325" t="s">
        <v>88</v>
      </c>
      <c r="D1325" t="s">
        <v>385</v>
      </c>
      <c r="E1325">
        <v>-18</v>
      </c>
      <c r="F1325" s="14">
        <v>3</v>
      </c>
      <c r="G1325" s="14">
        <v>3</v>
      </c>
      <c r="H1325" s="48">
        <v>0.1</v>
      </c>
    </row>
    <row r="1326" spans="1:8" outlineLevel="2" x14ac:dyDescent="0.3">
      <c r="A1326" s="40">
        <v>20251</v>
      </c>
      <c r="B1326" t="s">
        <v>90</v>
      </c>
      <c r="C1326" t="s">
        <v>88</v>
      </c>
      <c r="D1326" t="s">
        <v>385</v>
      </c>
      <c r="E1326" t="s">
        <v>117</v>
      </c>
      <c r="F1326" s="14">
        <v>22</v>
      </c>
      <c r="G1326" s="14">
        <v>22</v>
      </c>
      <c r="H1326" s="48">
        <v>7.5499999999999989</v>
      </c>
    </row>
    <row r="1327" spans="1:8" outlineLevel="2" x14ac:dyDescent="0.3">
      <c r="A1327" s="40">
        <v>20251</v>
      </c>
      <c r="B1327" t="s">
        <v>90</v>
      </c>
      <c r="C1327" t="s">
        <v>88</v>
      </c>
      <c r="D1327" t="s">
        <v>385</v>
      </c>
      <c r="E1327" t="s">
        <v>118</v>
      </c>
      <c r="F1327" s="14">
        <v>200</v>
      </c>
      <c r="G1327" s="14">
        <v>245</v>
      </c>
      <c r="H1327" s="48">
        <v>71.619999999999962</v>
      </c>
    </row>
    <row r="1328" spans="1:8" outlineLevel="2" x14ac:dyDescent="0.3">
      <c r="A1328" s="40">
        <v>20251</v>
      </c>
      <c r="B1328" t="s">
        <v>90</v>
      </c>
      <c r="C1328" t="s">
        <v>88</v>
      </c>
      <c r="D1328" t="s">
        <v>385</v>
      </c>
      <c r="E1328" t="s">
        <v>119</v>
      </c>
      <c r="F1328" s="14">
        <v>250</v>
      </c>
      <c r="G1328" s="14">
        <v>368</v>
      </c>
      <c r="H1328" s="48">
        <v>106.59000000000002</v>
      </c>
    </row>
    <row r="1329" spans="1:8" outlineLevel="2" x14ac:dyDescent="0.3">
      <c r="A1329" s="40">
        <v>20251</v>
      </c>
      <c r="B1329" t="s">
        <v>90</v>
      </c>
      <c r="C1329" t="s">
        <v>88</v>
      </c>
      <c r="D1329" t="s">
        <v>385</v>
      </c>
      <c r="E1329" t="s">
        <v>120</v>
      </c>
      <c r="F1329" s="14">
        <v>209</v>
      </c>
      <c r="G1329" s="14">
        <v>346</v>
      </c>
      <c r="H1329" s="48">
        <v>67.17</v>
      </c>
    </row>
    <row r="1330" spans="1:8" outlineLevel="2" x14ac:dyDescent="0.3">
      <c r="A1330" s="40">
        <v>20251</v>
      </c>
      <c r="B1330" t="s">
        <v>90</v>
      </c>
      <c r="C1330" t="s">
        <v>88</v>
      </c>
      <c r="D1330" t="s">
        <v>385</v>
      </c>
      <c r="E1330" t="s">
        <v>121</v>
      </c>
      <c r="F1330" s="14">
        <v>182</v>
      </c>
      <c r="G1330" s="14">
        <v>344</v>
      </c>
      <c r="H1330" s="48">
        <v>53.310000000000009</v>
      </c>
    </row>
    <row r="1331" spans="1:8" outlineLevel="2" x14ac:dyDescent="0.3">
      <c r="A1331" s="40">
        <v>20251</v>
      </c>
      <c r="B1331" t="s">
        <v>90</v>
      </c>
      <c r="C1331" t="s">
        <v>88</v>
      </c>
      <c r="D1331" t="s">
        <v>385</v>
      </c>
      <c r="E1331" t="s">
        <v>122</v>
      </c>
      <c r="F1331" s="14">
        <v>180</v>
      </c>
      <c r="G1331" s="14">
        <v>370</v>
      </c>
      <c r="H1331" s="48">
        <v>54.42000000000003</v>
      </c>
    </row>
    <row r="1332" spans="1:8" outlineLevel="2" x14ac:dyDescent="0.3">
      <c r="A1332" s="40">
        <v>20251</v>
      </c>
      <c r="B1332" t="s">
        <v>90</v>
      </c>
      <c r="C1332" t="s">
        <v>88</v>
      </c>
      <c r="D1332" t="s">
        <v>385</v>
      </c>
      <c r="E1332" t="s">
        <v>123</v>
      </c>
      <c r="F1332" s="14">
        <v>195</v>
      </c>
      <c r="G1332" s="14">
        <v>397</v>
      </c>
      <c r="H1332" s="48">
        <v>53.160000000000011</v>
      </c>
    </row>
    <row r="1333" spans="1:8" outlineLevel="2" x14ac:dyDescent="0.3">
      <c r="A1333" s="40">
        <v>20251</v>
      </c>
      <c r="B1333" t="s">
        <v>90</v>
      </c>
      <c r="C1333" t="s">
        <v>88</v>
      </c>
      <c r="D1333" t="s">
        <v>385</v>
      </c>
      <c r="E1333" t="s">
        <v>124</v>
      </c>
      <c r="F1333" s="14">
        <v>148</v>
      </c>
      <c r="G1333" s="14">
        <v>328</v>
      </c>
      <c r="H1333" s="48">
        <v>46.309999999999988</v>
      </c>
    </row>
    <row r="1334" spans="1:8" outlineLevel="2" x14ac:dyDescent="0.3">
      <c r="A1334" s="40">
        <v>20251</v>
      </c>
      <c r="B1334" t="s">
        <v>90</v>
      </c>
      <c r="C1334" t="s">
        <v>88</v>
      </c>
      <c r="D1334" t="s">
        <v>385</v>
      </c>
      <c r="E1334" t="s">
        <v>125</v>
      </c>
      <c r="F1334" s="14">
        <v>106</v>
      </c>
      <c r="G1334" s="14">
        <v>228</v>
      </c>
      <c r="H1334" s="48">
        <v>31.459999999999997</v>
      </c>
    </row>
    <row r="1335" spans="1:8" outlineLevel="2" x14ac:dyDescent="0.3">
      <c r="A1335" s="40">
        <v>20251</v>
      </c>
      <c r="B1335" t="s">
        <v>90</v>
      </c>
      <c r="C1335" t="s">
        <v>88</v>
      </c>
      <c r="D1335" t="s">
        <v>385</v>
      </c>
      <c r="E1335" t="s">
        <v>126</v>
      </c>
      <c r="F1335" s="14">
        <v>83</v>
      </c>
      <c r="G1335" s="14">
        <v>157</v>
      </c>
      <c r="H1335" s="48">
        <v>23.719999999999985</v>
      </c>
    </row>
    <row r="1336" spans="1:8" outlineLevel="2" x14ac:dyDescent="0.3">
      <c r="A1336" s="40">
        <v>20251</v>
      </c>
      <c r="B1336" t="s">
        <v>90</v>
      </c>
      <c r="C1336" t="s">
        <v>88</v>
      </c>
      <c r="D1336" t="s">
        <v>385</v>
      </c>
      <c r="E1336" t="s">
        <v>403</v>
      </c>
      <c r="F1336" s="14">
        <v>70</v>
      </c>
      <c r="G1336" s="14">
        <v>98</v>
      </c>
      <c r="H1336" s="48">
        <v>16.430000000000003</v>
      </c>
    </row>
    <row r="1337" spans="1:8" outlineLevel="2" x14ac:dyDescent="0.3">
      <c r="A1337" s="40">
        <v>20251</v>
      </c>
      <c r="B1337" t="s">
        <v>90</v>
      </c>
      <c r="C1337" t="s">
        <v>88</v>
      </c>
      <c r="D1337" t="s">
        <v>385</v>
      </c>
      <c r="E1337" t="s">
        <v>404</v>
      </c>
      <c r="F1337" s="14">
        <v>22</v>
      </c>
      <c r="G1337" s="14">
        <v>31</v>
      </c>
      <c r="H1337" s="48">
        <v>3.2300000000000004</v>
      </c>
    </row>
    <row r="1338" spans="1:8" outlineLevel="2" x14ac:dyDescent="0.3">
      <c r="A1338" s="40">
        <v>20251</v>
      </c>
      <c r="B1338" t="s">
        <v>93</v>
      </c>
      <c r="C1338" t="s">
        <v>91</v>
      </c>
      <c r="D1338" t="s">
        <v>92</v>
      </c>
      <c r="E1338">
        <v>-18</v>
      </c>
      <c r="F1338" s="14">
        <v>1</v>
      </c>
      <c r="G1338" s="14">
        <v>1</v>
      </c>
      <c r="H1338" s="48">
        <v>0.23</v>
      </c>
    </row>
    <row r="1339" spans="1:8" outlineLevel="2" x14ac:dyDescent="0.3">
      <c r="A1339" s="40">
        <v>20251</v>
      </c>
      <c r="B1339" t="s">
        <v>93</v>
      </c>
      <c r="C1339" t="s">
        <v>91</v>
      </c>
      <c r="D1339" t="s">
        <v>92</v>
      </c>
      <c r="E1339" t="s">
        <v>117</v>
      </c>
      <c r="F1339" s="14">
        <v>11</v>
      </c>
      <c r="G1339" s="14">
        <v>15</v>
      </c>
      <c r="H1339" s="48">
        <v>1.7000000000000002</v>
      </c>
    </row>
    <row r="1340" spans="1:8" outlineLevel="2" x14ac:dyDescent="0.3">
      <c r="A1340" s="40">
        <v>20251</v>
      </c>
      <c r="B1340" t="s">
        <v>93</v>
      </c>
      <c r="C1340" t="s">
        <v>91</v>
      </c>
      <c r="D1340" t="s">
        <v>92</v>
      </c>
      <c r="E1340" t="s">
        <v>118</v>
      </c>
      <c r="F1340" s="14">
        <v>132</v>
      </c>
      <c r="G1340" s="14">
        <v>155</v>
      </c>
      <c r="H1340" s="48">
        <v>26.45</v>
      </c>
    </row>
    <row r="1341" spans="1:8" outlineLevel="2" x14ac:dyDescent="0.3">
      <c r="A1341" s="40">
        <v>20251</v>
      </c>
      <c r="B1341" t="s">
        <v>93</v>
      </c>
      <c r="C1341" t="s">
        <v>91</v>
      </c>
      <c r="D1341" t="s">
        <v>92</v>
      </c>
      <c r="E1341" t="s">
        <v>119</v>
      </c>
      <c r="F1341" s="14">
        <v>198</v>
      </c>
      <c r="G1341" s="14">
        <v>242</v>
      </c>
      <c r="H1341" s="48">
        <v>45.500000000000007</v>
      </c>
    </row>
    <row r="1342" spans="1:8" outlineLevel="2" x14ac:dyDescent="0.3">
      <c r="A1342" s="40">
        <v>20251</v>
      </c>
      <c r="B1342" t="s">
        <v>93</v>
      </c>
      <c r="C1342" t="s">
        <v>91</v>
      </c>
      <c r="D1342" t="s">
        <v>92</v>
      </c>
      <c r="E1342" t="s">
        <v>120</v>
      </c>
      <c r="F1342" s="14">
        <v>147</v>
      </c>
      <c r="G1342" s="14">
        <v>169</v>
      </c>
      <c r="H1342" s="48">
        <v>34.589999999999996</v>
      </c>
    </row>
    <row r="1343" spans="1:8" outlineLevel="2" x14ac:dyDescent="0.3">
      <c r="A1343" s="40">
        <v>20251</v>
      </c>
      <c r="B1343" t="s">
        <v>93</v>
      </c>
      <c r="C1343" t="s">
        <v>91</v>
      </c>
      <c r="D1343" t="s">
        <v>92</v>
      </c>
      <c r="E1343" t="s">
        <v>121</v>
      </c>
      <c r="F1343" s="14">
        <v>115</v>
      </c>
      <c r="G1343" s="14">
        <v>128</v>
      </c>
      <c r="H1343" s="48">
        <v>22.760000000000005</v>
      </c>
    </row>
    <row r="1344" spans="1:8" outlineLevel="2" x14ac:dyDescent="0.3">
      <c r="A1344" s="40">
        <v>20251</v>
      </c>
      <c r="B1344" t="s">
        <v>93</v>
      </c>
      <c r="C1344" t="s">
        <v>91</v>
      </c>
      <c r="D1344" t="s">
        <v>92</v>
      </c>
      <c r="E1344" t="s">
        <v>122</v>
      </c>
      <c r="F1344" s="14">
        <v>94</v>
      </c>
      <c r="G1344" s="14">
        <v>107</v>
      </c>
      <c r="H1344" s="48">
        <v>22.559999999999995</v>
      </c>
    </row>
    <row r="1345" spans="1:8" outlineLevel="2" x14ac:dyDescent="0.3">
      <c r="A1345" s="40">
        <v>20251</v>
      </c>
      <c r="B1345" t="s">
        <v>93</v>
      </c>
      <c r="C1345" t="s">
        <v>91</v>
      </c>
      <c r="D1345" t="s">
        <v>92</v>
      </c>
      <c r="E1345" t="s">
        <v>123</v>
      </c>
      <c r="F1345" s="14">
        <v>93</v>
      </c>
      <c r="G1345" s="14">
        <v>111</v>
      </c>
      <c r="H1345" s="48">
        <v>24.39</v>
      </c>
    </row>
    <row r="1346" spans="1:8" outlineLevel="2" x14ac:dyDescent="0.3">
      <c r="A1346" s="40">
        <v>20251</v>
      </c>
      <c r="B1346" t="s">
        <v>93</v>
      </c>
      <c r="C1346" t="s">
        <v>91</v>
      </c>
      <c r="D1346" t="s">
        <v>92</v>
      </c>
      <c r="E1346" t="s">
        <v>124</v>
      </c>
      <c r="F1346" s="14">
        <v>80</v>
      </c>
      <c r="G1346" s="14">
        <v>92</v>
      </c>
      <c r="H1346" s="48">
        <v>22.710000000000004</v>
      </c>
    </row>
    <row r="1347" spans="1:8" outlineLevel="2" x14ac:dyDescent="0.3">
      <c r="A1347" s="40">
        <v>20251</v>
      </c>
      <c r="B1347" t="s">
        <v>93</v>
      </c>
      <c r="C1347" t="s">
        <v>91</v>
      </c>
      <c r="D1347" t="s">
        <v>92</v>
      </c>
      <c r="E1347" t="s">
        <v>125</v>
      </c>
      <c r="F1347" s="14">
        <v>78</v>
      </c>
      <c r="G1347" s="14">
        <v>85</v>
      </c>
      <c r="H1347" s="48">
        <v>17.380000000000003</v>
      </c>
    </row>
    <row r="1348" spans="1:8" outlineLevel="2" x14ac:dyDescent="0.3">
      <c r="A1348" s="40">
        <v>20251</v>
      </c>
      <c r="B1348" t="s">
        <v>93</v>
      </c>
      <c r="C1348" t="s">
        <v>91</v>
      </c>
      <c r="D1348" t="s">
        <v>92</v>
      </c>
      <c r="E1348" t="s">
        <v>126</v>
      </c>
      <c r="F1348" s="14">
        <v>54</v>
      </c>
      <c r="G1348" s="14">
        <v>61</v>
      </c>
      <c r="H1348" s="48">
        <v>10.15</v>
      </c>
    </row>
    <row r="1349" spans="1:8" outlineLevel="2" x14ac:dyDescent="0.3">
      <c r="A1349" s="40">
        <v>20251</v>
      </c>
      <c r="B1349" t="s">
        <v>93</v>
      </c>
      <c r="C1349" t="s">
        <v>91</v>
      </c>
      <c r="D1349" t="s">
        <v>92</v>
      </c>
      <c r="E1349" t="s">
        <v>403</v>
      </c>
      <c r="F1349" s="14">
        <v>38</v>
      </c>
      <c r="G1349" s="14">
        <v>44</v>
      </c>
      <c r="H1349" s="48">
        <v>7.4499999999999993</v>
      </c>
    </row>
    <row r="1350" spans="1:8" outlineLevel="2" x14ac:dyDescent="0.3">
      <c r="A1350" s="40">
        <v>20251</v>
      </c>
      <c r="B1350" t="s">
        <v>93</v>
      </c>
      <c r="C1350" t="s">
        <v>91</v>
      </c>
      <c r="D1350" t="s">
        <v>92</v>
      </c>
      <c r="E1350" t="s">
        <v>404</v>
      </c>
      <c r="F1350" s="14">
        <v>31</v>
      </c>
      <c r="G1350" s="14">
        <v>32</v>
      </c>
      <c r="H1350" s="48">
        <v>6.14</v>
      </c>
    </row>
    <row r="1351" spans="1:8" outlineLevel="2" x14ac:dyDescent="0.3">
      <c r="A1351" s="40">
        <v>20251</v>
      </c>
      <c r="B1351" t="s">
        <v>96</v>
      </c>
      <c r="C1351" t="s">
        <v>94</v>
      </c>
      <c r="D1351" t="s">
        <v>386</v>
      </c>
      <c r="E1351">
        <v>-18</v>
      </c>
      <c r="F1351" s="14">
        <v>3</v>
      </c>
      <c r="G1351" s="14">
        <v>3</v>
      </c>
      <c r="H1351" s="48">
        <v>0.16</v>
      </c>
    </row>
    <row r="1352" spans="1:8" outlineLevel="2" x14ac:dyDescent="0.3">
      <c r="A1352" s="40">
        <v>20251</v>
      </c>
      <c r="B1352" t="s">
        <v>96</v>
      </c>
      <c r="C1352" t="s">
        <v>94</v>
      </c>
      <c r="D1352" t="s">
        <v>386</v>
      </c>
      <c r="E1352" t="s">
        <v>117</v>
      </c>
      <c r="F1352" s="14">
        <v>42</v>
      </c>
      <c r="G1352" s="14">
        <v>45</v>
      </c>
      <c r="H1352" s="48">
        <v>10.62</v>
      </c>
    </row>
    <row r="1353" spans="1:8" outlineLevel="2" x14ac:dyDescent="0.3">
      <c r="A1353" s="40">
        <v>20251</v>
      </c>
      <c r="B1353" t="s">
        <v>96</v>
      </c>
      <c r="C1353" t="s">
        <v>94</v>
      </c>
      <c r="D1353" t="s">
        <v>386</v>
      </c>
      <c r="E1353" t="s">
        <v>118</v>
      </c>
      <c r="F1353" s="14">
        <v>561</v>
      </c>
      <c r="G1353" s="14">
        <v>785</v>
      </c>
      <c r="H1353" s="48">
        <v>164.20000000000002</v>
      </c>
    </row>
    <row r="1354" spans="1:8" outlineLevel="2" x14ac:dyDescent="0.3">
      <c r="A1354" s="40">
        <v>20251</v>
      </c>
      <c r="B1354" t="s">
        <v>96</v>
      </c>
      <c r="C1354" t="s">
        <v>94</v>
      </c>
      <c r="D1354" t="s">
        <v>386</v>
      </c>
      <c r="E1354" t="s">
        <v>119</v>
      </c>
      <c r="F1354" s="14">
        <v>1038</v>
      </c>
      <c r="G1354" s="14">
        <v>1588</v>
      </c>
      <c r="H1354" s="48">
        <v>308.43000000000006</v>
      </c>
    </row>
    <row r="1355" spans="1:8" outlineLevel="2" x14ac:dyDescent="0.3">
      <c r="A1355" s="40">
        <v>20251</v>
      </c>
      <c r="B1355" t="s">
        <v>96</v>
      </c>
      <c r="C1355" t="s">
        <v>94</v>
      </c>
      <c r="D1355" t="s">
        <v>386</v>
      </c>
      <c r="E1355" t="s">
        <v>120</v>
      </c>
      <c r="F1355" s="14">
        <v>829</v>
      </c>
      <c r="G1355" s="14">
        <v>1307</v>
      </c>
      <c r="H1355" s="48">
        <v>207.66000000000005</v>
      </c>
    </row>
    <row r="1356" spans="1:8" outlineLevel="2" x14ac:dyDescent="0.3">
      <c r="A1356" s="40">
        <v>20251</v>
      </c>
      <c r="B1356" t="s">
        <v>96</v>
      </c>
      <c r="C1356" t="s">
        <v>94</v>
      </c>
      <c r="D1356" t="s">
        <v>386</v>
      </c>
      <c r="E1356" t="s">
        <v>121</v>
      </c>
      <c r="F1356" s="14">
        <v>803</v>
      </c>
      <c r="G1356" s="14">
        <v>1355</v>
      </c>
      <c r="H1356" s="48">
        <v>175.8000000000001</v>
      </c>
    </row>
    <row r="1357" spans="1:8" outlineLevel="2" x14ac:dyDescent="0.3">
      <c r="A1357" s="40">
        <v>20251</v>
      </c>
      <c r="B1357" t="s">
        <v>96</v>
      </c>
      <c r="C1357" t="s">
        <v>94</v>
      </c>
      <c r="D1357" t="s">
        <v>386</v>
      </c>
      <c r="E1357" t="s">
        <v>122</v>
      </c>
      <c r="F1357" s="14">
        <v>798</v>
      </c>
      <c r="G1357" s="14">
        <v>1457</v>
      </c>
      <c r="H1357" s="48">
        <v>175.64</v>
      </c>
    </row>
    <row r="1358" spans="1:8" outlineLevel="2" x14ac:dyDescent="0.3">
      <c r="A1358" s="40">
        <v>20251</v>
      </c>
      <c r="B1358" t="s">
        <v>96</v>
      </c>
      <c r="C1358" t="s">
        <v>94</v>
      </c>
      <c r="D1358" t="s">
        <v>386</v>
      </c>
      <c r="E1358" t="s">
        <v>123</v>
      </c>
      <c r="F1358" s="14">
        <v>829</v>
      </c>
      <c r="G1358" s="14">
        <v>1509</v>
      </c>
      <c r="H1358" s="48">
        <v>190.71999999999997</v>
      </c>
    </row>
    <row r="1359" spans="1:8" outlineLevel="2" x14ac:dyDescent="0.3">
      <c r="A1359" s="40">
        <v>20251</v>
      </c>
      <c r="B1359" t="s">
        <v>96</v>
      </c>
      <c r="C1359" t="s">
        <v>94</v>
      </c>
      <c r="D1359" t="s">
        <v>386</v>
      </c>
      <c r="E1359" t="s">
        <v>124</v>
      </c>
      <c r="F1359" s="14">
        <v>590</v>
      </c>
      <c r="G1359" s="14">
        <v>1071</v>
      </c>
      <c r="H1359" s="48">
        <v>134.00999999999996</v>
      </c>
    </row>
    <row r="1360" spans="1:8" outlineLevel="2" x14ac:dyDescent="0.3">
      <c r="A1360" s="40">
        <v>20251</v>
      </c>
      <c r="B1360" t="s">
        <v>96</v>
      </c>
      <c r="C1360" t="s">
        <v>94</v>
      </c>
      <c r="D1360" t="s">
        <v>386</v>
      </c>
      <c r="E1360" t="s">
        <v>125</v>
      </c>
      <c r="F1360" s="14">
        <v>438</v>
      </c>
      <c r="G1360" s="14">
        <v>757</v>
      </c>
      <c r="H1360" s="48">
        <v>108.44999999999997</v>
      </c>
    </row>
    <row r="1361" spans="1:8" outlineLevel="2" x14ac:dyDescent="0.3">
      <c r="A1361" s="40">
        <v>20251</v>
      </c>
      <c r="B1361" t="s">
        <v>96</v>
      </c>
      <c r="C1361" t="s">
        <v>94</v>
      </c>
      <c r="D1361" t="s">
        <v>386</v>
      </c>
      <c r="E1361" t="s">
        <v>126</v>
      </c>
      <c r="F1361" s="14">
        <v>251</v>
      </c>
      <c r="G1361" s="14">
        <v>412</v>
      </c>
      <c r="H1361" s="48">
        <v>60.829999999999991</v>
      </c>
    </row>
    <row r="1362" spans="1:8" outlineLevel="2" x14ac:dyDescent="0.3">
      <c r="A1362" s="40">
        <v>20251</v>
      </c>
      <c r="B1362" t="s">
        <v>96</v>
      </c>
      <c r="C1362" t="s">
        <v>94</v>
      </c>
      <c r="D1362" t="s">
        <v>386</v>
      </c>
      <c r="E1362" t="s">
        <v>403</v>
      </c>
      <c r="F1362" s="14">
        <v>231</v>
      </c>
      <c r="G1362" s="14">
        <v>324</v>
      </c>
      <c r="H1362" s="48">
        <v>60.710000000000008</v>
      </c>
    </row>
    <row r="1363" spans="1:8" outlineLevel="2" x14ac:dyDescent="0.3">
      <c r="A1363" s="40">
        <v>20251</v>
      </c>
      <c r="B1363" t="s">
        <v>96</v>
      </c>
      <c r="C1363" t="s">
        <v>94</v>
      </c>
      <c r="D1363" t="s">
        <v>386</v>
      </c>
      <c r="E1363" t="s">
        <v>404</v>
      </c>
      <c r="F1363" s="14">
        <v>60</v>
      </c>
      <c r="G1363" s="14">
        <v>90</v>
      </c>
      <c r="H1363" s="48">
        <v>13.349999999999998</v>
      </c>
    </row>
    <row r="1364" spans="1:8" outlineLevel="2" x14ac:dyDescent="0.3">
      <c r="A1364" s="40">
        <v>20251</v>
      </c>
      <c r="B1364" t="s">
        <v>99</v>
      </c>
      <c r="C1364" t="s">
        <v>387</v>
      </c>
      <c r="D1364" t="s">
        <v>388</v>
      </c>
      <c r="E1364">
        <v>-18</v>
      </c>
      <c r="F1364" s="14">
        <v>12</v>
      </c>
      <c r="G1364" s="14">
        <v>12</v>
      </c>
      <c r="H1364" s="48">
        <v>0.88</v>
      </c>
    </row>
    <row r="1365" spans="1:8" outlineLevel="2" x14ac:dyDescent="0.3">
      <c r="A1365" s="40">
        <v>20251</v>
      </c>
      <c r="B1365" t="s">
        <v>99</v>
      </c>
      <c r="C1365" t="s">
        <v>387</v>
      </c>
      <c r="D1365" t="s">
        <v>388</v>
      </c>
      <c r="E1365" t="s">
        <v>117</v>
      </c>
      <c r="F1365" s="14">
        <v>106</v>
      </c>
      <c r="G1365" s="14">
        <v>132</v>
      </c>
      <c r="H1365" s="48">
        <v>16.980000000000008</v>
      </c>
    </row>
    <row r="1366" spans="1:8" outlineLevel="2" x14ac:dyDescent="0.3">
      <c r="A1366" s="40">
        <v>20251</v>
      </c>
      <c r="B1366" t="s">
        <v>99</v>
      </c>
      <c r="C1366" t="s">
        <v>387</v>
      </c>
      <c r="D1366" t="s">
        <v>388</v>
      </c>
      <c r="E1366" t="s">
        <v>118</v>
      </c>
      <c r="F1366" s="14">
        <v>758</v>
      </c>
      <c r="G1366" s="14">
        <v>929</v>
      </c>
      <c r="H1366" s="48">
        <v>158.71999999999997</v>
      </c>
    </row>
    <row r="1367" spans="1:8" outlineLevel="2" x14ac:dyDescent="0.3">
      <c r="A1367" s="40">
        <v>20251</v>
      </c>
      <c r="B1367" t="s">
        <v>99</v>
      </c>
      <c r="C1367" t="s">
        <v>387</v>
      </c>
      <c r="D1367" t="s">
        <v>388</v>
      </c>
      <c r="E1367" t="s">
        <v>119</v>
      </c>
      <c r="F1367" s="14">
        <v>770</v>
      </c>
      <c r="G1367" s="14">
        <v>1010</v>
      </c>
      <c r="H1367" s="48">
        <v>147.29</v>
      </c>
    </row>
    <row r="1368" spans="1:8" outlineLevel="2" x14ac:dyDescent="0.3">
      <c r="A1368" s="40">
        <v>20251</v>
      </c>
      <c r="B1368" t="s">
        <v>99</v>
      </c>
      <c r="C1368" t="s">
        <v>387</v>
      </c>
      <c r="D1368" t="s">
        <v>388</v>
      </c>
      <c r="E1368" t="s">
        <v>120</v>
      </c>
      <c r="F1368" s="14">
        <v>507</v>
      </c>
      <c r="G1368" s="14">
        <v>670</v>
      </c>
      <c r="H1368" s="48">
        <v>97.07</v>
      </c>
    </row>
    <row r="1369" spans="1:8" outlineLevel="2" x14ac:dyDescent="0.3">
      <c r="A1369" s="40">
        <v>20251</v>
      </c>
      <c r="B1369" t="s">
        <v>99</v>
      </c>
      <c r="C1369" t="s">
        <v>387</v>
      </c>
      <c r="D1369" t="s">
        <v>388</v>
      </c>
      <c r="E1369" t="s">
        <v>121</v>
      </c>
      <c r="F1369" s="14">
        <v>331</v>
      </c>
      <c r="G1369" s="14">
        <v>436</v>
      </c>
      <c r="H1369" s="48">
        <v>58.940000000000012</v>
      </c>
    </row>
    <row r="1370" spans="1:8" outlineLevel="2" x14ac:dyDescent="0.3">
      <c r="A1370" s="40">
        <v>20251</v>
      </c>
      <c r="B1370" t="s">
        <v>99</v>
      </c>
      <c r="C1370" t="s">
        <v>387</v>
      </c>
      <c r="D1370" t="s">
        <v>388</v>
      </c>
      <c r="E1370" t="s">
        <v>122</v>
      </c>
      <c r="F1370" s="14">
        <v>283</v>
      </c>
      <c r="G1370" s="14">
        <v>377</v>
      </c>
      <c r="H1370" s="48">
        <v>55.010000000000005</v>
      </c>
    </row>
    <row r="1371" spans="1:8" outlineLevel="2" x14ac:dyDescent="0.3">
      <c r="A1371" s="40">
        <v>20251</v>
      </c>
      <c r="B1371" t="s">
        <v>99</v>
      </c>
      <c r="C1371" t="s">
        <v>387</v>
      </c>
      <c r="D1371" t="s">
        <v>388</v>
      </c>
      <c r="E1371" t="s">
        <v>123</v>
      </c>
      <c r="F1371" s="14">
        <v>235</v>
      </c>
      <c r="G1371" s="14">
        <v>312</v>
      </c>
      <c r="H1371" s="48">
        <v>39.550000000000011</v>
      </c>
    </row>
    <row r="1372" spans="1:8" outlineLevel="2" x14ac:dyDescent="0.3">
      <c r="A1372" s="40">
        <v>20251</v>
      </c>
      <c r="B1372" t="s">
        <v>99</v>
      </c>
      <c r="C1372" t="s">
        <v>387</v>
      </c>
      <c r="D1372" t="s">
        <v>388</v>
      </c>
      <c r="E1372" t="s">
        <v>124</v>
      </c>
      <c r="F1372" s="14">
        <v>168</v>
      </c>
      <c r="G1372" s="14">
        <v>232</v>
      </c>
      <c r="H1372" s="48">
        <v>33.880000000000003</v>
      </c>
    </row>
    <row r="1373" spans="1:8" outlineLevel="2" x14ac:dyDescent="0.3">
      <c r="A1373" s="40">
        <v>20251</v>
      </c>
      <c r="B1373" t="s">
        <v>99</v>
      </c>
      <c r="C1373" t="s">
        <v>387</v>
      </c>
      <c r="D1373" t="s">
        <v>388</v>
      </c>
      <c r="E1373" t="s">
        <v>125</v>
      </c>
      <c r="F1373" s="14">
        <v>140</v>
      </c>
      <c r="G1373" s="14">
        <v>177</v>
      </c>
      <c r="H1373" s="48">
        <v>23.800000000000004</v>
      </c>
    </row>
    <row r="1374" spans="1:8" outlineLevel="2" x14ac:dyDescent="0.3">
      <c r="A1374" s="40">
        <v>20251</v>
      </c>
      <c r="B1374" t="s">
        <v>99</v>
      </c>
      <c r="C1374" t="s">
        <v>387</v>
      </c>
      <c r="D1374" t="s">
        <v>388</v>
      </c>
      <c r="E1374" t="s">
        <v>126</v>
      </c>
      <c r="F1374" s="14">
        <v>91</v>
      </c>
      <c r="G1374" s="14">
        <v>118</v>
      </c>
      <c r="H1374" s="48">
        <v>15.26</v>
      </c>
    </row>
    <row r="1375" spans="1:8" outlineLevel="2" x14ac:dyDescent="0.3">
      <c r="A1375" s="40">
        <v>20251</v>
      </c>
      <c r="B1375" t="s">
        <v>99</v>
      </c>
      <c r="C1375" t="s">
        <v>387</v>
      </c>
      <c r="D1375" t="s">
        <v>388</v>
      </c>
      <c r="E1375" t="s">
        <v>403</v>
      </c>
      <c r="F1375" s="14">
        <v>70</v>
      </c>
      <c r="G1375" s="14">
        <v>81</v>
      </c>
      <c r="H1375" s="48">
        <v>11</v>
      </c>
    </row>
    <row r="1376" spans="1:8" outlineLevel="2" x14ac:dyDescent="0.3">
      <c r="A1376" s="40">
        <v>20251</v>
      </c>
      <c r="B1376" t="s">
        <v>99</v>
      </c>
      <c r="C1376" t="s">
        <v>387</v>
      </c>
      <c r="D1376" t="s">
        <v>388</v>
      </c>
      <c r="E1376" t="s">
        <v>404</v>
      </c>
      <c r="F1376" s="14">
        <v>44</v>
      </c>
      <c r="G1376" s="14">
        <v>48</v>
      </c>
      <c r="H1376" s="48">
        <v>6.5</v>
      </c>
    </row>
    <row r="1377" spans="1:8" outlineLevel="2" x14ac:dyDescent="0.3">
      <c r="A1377" s="40">
        <v>20251</v>
      </c>
      <c r="B1377" t="s">
        <v>102</v>
      </c>
      <c r="C1377" t="s">
        <v>100</v>
      </c>
      <c r="D1377" t="s">
        <v>389</v>
      </c>
      <c r="E1377">
        <v>-18</v>
      </c>
      <c r="F1377" s="14">
        <v>6</v>
      </c>
      <c r="G1377" s="14">
        <v>6</v>
      </c>
      <c r="H1377" s="48">
        <v>1.52</v>
      </c>
    </row>
    <row r="1378" spans="1:8" outlineLevel="2" x14ac:dyDescent="0.3">
      <c r="A1378" s="40">
        <v>20251</v>
      </c>
      <c r="B1378" t="s">
        <v>102</v>
      </c>
      <c r="C1378" t="s">
        <v>100</v>
      </c>
      <c r="D1378" t="s">
        <v>389</v>
      </c>
      <c r="E1378" t="s">
        <v>117</v>
      </c>
      <c r="F1378" s="14">
        <v>147</v>
      </c>
      <c r="G1378" s="14">
        <v>179</v>
      </c>
      <c r="H1378" s="48">
        <v>58.409999999999989</v>
      </c>
    </row>
    <row r="1379" spans="1:8" outlineLevel="2" x14ac:dyDescent="0.3">
      <c r="A1379" s="40">
        <v>20251</v>
      </c>
      <c r="B1379" t="s">
        <v>102</v>
      </c>
      <c r="C1379" t="s">
        <v>100</v>
      </c>
      <c r="D1379" t="s">
        <v>389</v>
      </c>
      <c r="E1379" t="s">
        <v>118</v>
      </c>
      <c r="F1379" s="14">
        <v>750</v>
      </c>
      <c r="G1379" s="14">
        <v>896</v>
      </c>
      <c r="H1379" s="48">
        <v>291.27999999999992</v>
      </c>
    </row>
    <row r="1380" spans="1:8" outlineLevel="2" x14ac:dyDescent="0.3">
      <c r="A1380" s="40">
        <v>20251</v>
      </c>
      <c r="B1380" t="s">
        <v>102</v>
      </c>
      <c r="C1380" t="s">
        <v>100</v>
      </c>
      <c r="D1380" t="s">
        <v>389</v>
      </c>
      <c r="E1380" t="s">
        <v>119</v>
      </c>
      <c r="F1380" s="14">
        <v>640</v>
      </c>
      <c r="G1380" s="14">
        <v>768</v>
      </c>
      <c r="H1380" s="48">
        <v>272.68</v>
      </c>
    </row>
    <row r="1381" spans="1:8" outlineLevel="2" x14ac:dyDescent="0.3">
      <c r="A1381" s="40">
        <v>20251</v>
      </c>
      <c r="B1381" t="s">
        <v>102</v>
      </c>
      <c r="C1381" t="s">
        <v>100</v>
      </c>
      <c r="D1381" t="s">
        <v>389</v>
      </c>
      <c r="E1381" t="s">
        <v>120</v>
      </c>
      <c r="F1381" s="14">
        <v>420</v>
      </c>
      <c r="G1381" s="14">
        <v>506</v>
      </c>
      <c r="H1381" s="48">
        <v>166.75</v>
      </c>
    </row>
    <row r="1382" spans="1:8" outlineLevel="2" x14ac:dyDescent="0.3">
      <c r="A1382" s="40">
        <v>20251</v>
      </c>
      <c r="B1382" t="s">
        <v>102</v>
      </c>
      <c r="C1382" t="s">
        <v>100</v>
      </c>
      <c r="D1382" t="s">
        <v>389</v>
      </c>
      <c r="E1382" t="s">
        <v>121</v>
      </c>
      <c r="F1382" s="14">
        <v>334</v>
      </c>
      <c r="G1382" s="14">
        <v>378</v>
      </c>
      <c r="H1382" s="48">
        <v>129.18</v>
      </c>
    </row>
    <row r="1383" spans="1:8" outlineLevel="2" x14ac:dyDescent="0.3">
      <c r="A1383" s="40">
        <v>20251</v>
      </c>
      <c r="B1383" t="s">
        <v>102</v>
      </c>
      <c r="C1383" t="s">
        <v>100</v>
      </c>
      <c r="D1383" t="s">
        <v>389</v>
      </c>
      <c r="E1383" t="s">
        <v>122</v>
      </c>
      <c r="F1383" s="14">
        <v>269</v>
      </c>
      <c r="G1383" s="14">
        <v>310</v>
      </c>
      <c r="H1383" s="48">
        <v>111.43000000000002</v>
      </c>
    </row>
    <row r="1384" spans="1:8" outlineLevel="2" x14ac:dyDescent="0.3">
      <c r="A1384" s="40">
        <v>20251</v>
      </c>
      <c r="B1384" t="s">
        <v>102</v>
      </c>
      <c r="C1384" t="s">
        <v>100</v>
      </c>
      <c r="D1384" t="s">
        <v>389</v>
      </c>
      <c r="E1384" t="s">
        <v>123</v>
      </c>
      <c r="F1384" s="14">
        <v>229</v>
      </c>
      <c r="G1384" s="14">
        <v>268</v>
      </c>
      <c r="H1384" s="48">
        <v>93.02000000000001</v>
      </c>
    </row>
    <row r="1385" spans="1:8" outlineLevel="2" x14ac:dyDescent="0.3">
      <c r="A1385" s="40">
        <v>20251</v>
      </c>
      <c r="B1385" t="s">
        <v>102</v>
      </c>
      <c r="C1385" t="s">
        <v>100</v>
      </c>
      <c r="D1385" t="s">
        <v>389</v>
      </c>
      <c r="E1385" t="s">
        <v>124</v>
      </c>
      <c r="F1385" s="14">
        <v>191</v>
      </c>
      <c r="G1385" s="14">
        <v>226</v>
      </c>
      <c r="H1385" s="48">
        <v>78.11</v>
      </c>
    </row>
    <row r="1386" spans="1:8" outlineLevel="2" x14ac:dyDescent="0.3">
      <c r="A1386" s="40">
        <v>20251</v>
      </c>
      <c r="B1386" t="s">
        <v>102</v>
      </c>
      <c r="C1386" t="s">
        <v>100</v>
      </c>
      <c r="D1386" t="s">
        <v>389</v>
      </c>
      <c r="E1386" t="s">
        <v>125</v>
      </c>
      <c r="F1386" s="14">
        <v>140</v>
      </c>
      <c r="G1386" s="14">
        <v>171</v>
      </c>
      <c r="H1386" s="48">
        <v>56.099999999999994</v>
      </c>
    </row>
    <row r="1387" spans="1:8" outlineLevel="2" x14ac:dyDescent="0.3">
      <c r="A1387" s="40">
        <v>20251</v>
      </c>
      <c r="B1387" t="s">
        <v>102</v>
      </c>
      <c r="C1387" t="s">
        <v>100</v>
      </c>
      <c r="D1387" t="s">
        <v>389</v>
      </c>
      <c r="E1387" t="s">
        <v>126</v>
      </c>
      <c r="F1387" s="14">
        <v>99</v>
      </c>
      <c r="G1387" s="14">
        <v>112</v>
      </c>
      <c r="H1387" s="48">
        <v>22.96</v>
      </c>
    </row>
    <row r="1388" spans="1:8" outlineLevel="2" x14ac:dyDescent="0.3">
      <c r="A1388" s="40">
        <v>20251</v>
      </c>
      <c r="B1388" t="s">
        <v>102</v>
      </c>
      <c r="C1388" t="s">
        <v>100</v>
      </c>
      <c r="D1388" t="s">
        <v>389</v>
      </c>
      <c r="E1388" t="s">
        <v>403</v>
      </c>
      <c r="F1388" s="14">
        <v>73</v>
      </c>
      <c r="G1388" s="14">
        <v>80</v>
      </c>
      <c r="H1388" s="48">
        <v>11.819999999999999</v>
      </c>
    </row>
    <row r="1389" spans="1:8" outlineLevel="2" x14ac:dyDescent="0.3">
      <c r="A1389" s="40">
        <v>20251</v>
      </c>
      <c r="B1389" t="s">
        <v>102</v>
      </c>
      <c r="C1389" t="s">
        <v>100</v>
      </c>
      <c r="D1389" t="s">
        <v>389</v>
      </c>
      <c r="E1389" t="s">
        <v>404</v>
      </c>
      <c r="F1389" s="14">
        <v>49</v>
      </c>
      <c r="G1389" s="14">
        <v>52</v>
      </c>
      <c r="H1389" s="48">
        <v>7.33</v>
      </c>
    </row>
    <row r="1390" spans="1:8" outlineLevel="2" x14ac:dyDescent="0.3">
      <c r="A1390" s="40">
        <v>20251</v>
      </c>
      <c r="B1390" t="s">
        <v>105</v>
      </c>
      <c r="C1390" t="s">
        <v>109</v>
      </c>
      <c r="D1390" t="s">
        <v>110</v>
      </c>
      <c r="E1390" t="s">
        <v>120</v>
      </c>
      <c r="F1390" s="14">
        <v>1</v>
      </c>
      <c r="G1390" s="14">
        <v>1</v>
      </c>
      <c r="H1390" s="48">
        <v>0.05</v>
      </c>
    </row>
    <row r="1391" spans="1:8" outlineLevel="2" x14ac:dyDescent="0.3">
      <c r="A1391" s="40">
        <v>20251</v>
      </c>
      <c r="B1391" t="s">
        <v>105</v>
      </c>
      <c r="C1391" t="s">
        <v>109</v>
      </c>
      <c r="D1391" t="s">
        <v>110</v>
      </c>
      <c r="E1391" t="s">
        <v>122</v>
      </c>
      <c r="F1391" s="14">
        <v>1</v>
      </c>
      <c r="G1391" s="14">
        <v>2</v>
      </c>
      <c r="H1391" s="48">
        <v>0.29000000000000004</v>
      </c>
    </row>
    <row r="1392" spans="1:8" outlineLevel="2" x14ac:dyDescent="0.3">
      <c r="A1392" s="40">
        <v>20251</v>
      </c>
      <c r="B1392" t="s">
        <v>105</v>
      </c>
      <c r="C1392" t="s">
        <v>109</v>
      </c>
      <c r="D1392" t="s">
        <v>110</v>
      </c>
      <c r="E1392" t="s">
        <v>123</v>
      </c>
      <c r="F1392" s="14">
        <v>1</v>
      </c>
      <c r="G1392" s="14">
        <v>1</v>
      </c>
      <c r="H1392" s="48">
        <v>0.17</v>
      </c>
    </row>
    <row r="1393" spans="1:8" outlineLevel="2" x14ac:dyDescent="0.3">
      <c r="A1393" s="40">
        <v>20251</v>
      </c>
      <c r="B1393" t="s">
        <v>105</v>
      </c>
      <c r="C1393" t="s">
        <v>109</v>
      </c>
      <c r="D1393" t="s">
        <v>110</v>
      </c>
      <c r="E1393" t="s">
        <v>126</v>
      </c>
      <c r="F1393" s="14">
        <v>1</v>
      </c>
      <c r="G1393" s="14">
        <v>1</v>
      </c>
      <c r="H1393" s="48">
        <v>0.09</v>
      </c>
    </row>
    <row r="1394" spans="1:8" outlineLevel="2" x14ac:dyDescent="0.3">
      <c r="A1394" s="40">
        <v>20251</v>
      </c>
      <c r="B1394" t="s">
        <v>343</v>
      </c>
      <c r="C1394" t="s">
        <v>109</v>
      </c>
      <c r="D1394" t="s">
        <v>110</v>
      </c>
      <c r="E1394" t="s">
        <v>117</v>
      </c>
      <c r="F1394" s="14">
        <v>1</v>
      </c>
      <c r="G1394" s="14">
        <v>1</v>
      </c>
      <c r="H1394" s="48">
        <v>0.53</v>
      </c>
    </row>
    <row r="1395" spans="1:8" outlineLevel="2" x14ac:dyDescent="0.3">
      <c r="A1395" s="40">
        <v>20251</v>
      </c>
      <c r="B1395" t="s">
        <v>343</v>
      </c>
      <c r="C1395" t="s">
        <v>109</v>
      </c>
      <c r="D1395" t="s">
        <v>110</v>
      </c>
      <c r="E1395" t="s">
        <v>118</v>
      </c>
      <c r="F1395" s="14">
        <v>90</v>
      </c>
      <c r="G1395" s="14">
        <v>92</v>
      </c>
      <c r="H1395" s="48">
        <v>41.25</v>
      </c>
    </row>
    <row r="1396" spans="1:8" outlineLevel="2" x14ac:dyDescent="0.3">
      <c r="A1396" s="40">
        <v>20251</v>
      </c>
      <c r="B1396" t="s">
        <v>343</v>
      </c>
      <c r="C1396" t="s">
        <v>109</v>
      </c>
      <c r="D1396" t="s">
        <v>110</v>
      </c>
      <c r="E1396" t="s">
        <v>119</v>
      </c>
      <c r="F1396" s="14">
        <v>382</v>
      </c>
      <c r="G1396" s="14">
        <v>386</v>
      </c>
      <c r="H1396" s="48">
        <v>212.34000000000003</v>
      </c>
    </row>
    <row r="1397" spans="1:8" outlineLevel="2" x14ac:dyDescent="0.3">
      <c r="A1397" s="40">
        <v>20251</v>
      </c>
      <c r="B1397" t="s">
        <v>343</v>
      </c>
      <c r="C1397" t="s">
        <v>109</v>
      </c>
      <c r="D1397" t="s">
        <v>110</v>
      </c>
      <c r="E1397" t="s">
        <v>120</v>
      </c>
      <c r="F1397" s="14">
        <v>149</v>
      </c>
      <c r="G1397" s="14">
        <v>153</v>
      </c>
      <c r="H1397" s="48">
        <v>86.17</v>
      </c>
    </row>
    <row r="1398" spans="1:8" outlineLevel="2" x14ac:dyDescent="0.3">
      <c r="A1398" s="40">
        <v>20251</v>
      </c>
      <c r="B1398" t="s">
        <v>343</v>
      </c>
      <c r="C1398" t="s">
        <v>109</v>
      </c>
      <c r="D1398" t="s">
        <v>110</v>
      </c>
      <c r="E1398" t="s">
        <v>121</v>
      </c>
      <c r="F1398" s="14">
        <v>72</v>
      </c>
      <c r="G1398" s="14">
        <v>79</v>
      </c>
      <c r="H1398" s="48">
        <v>36.009999999999991</v>
      </c>
    </row>
    <row r="1399" spans="1:8" outlineLevel="2" x14ac:dyDescent="0.3">
      <c r="A1399" s="40">
        <v>20251</v>
      </c>
      <c r="B1399" t="s">
        <v>343</v>
      </c>
      <c r="C1399" t="s">
        <v>109</v>
      </c>
      <c r="D1399" t="s">
        <v>110</v>
      </c>
      <c r="E1399" t="s">
        <v>122</v>
      </c>
      <c r="F1399" s="14">
        <v>65</v>
      </c>
      <c r="G1399" s="14">
        <v>67</v>
      </c>
      <c r="H1399" s="48">
        <v>34.46</v>
      </c>
    </row>
    <row r="1400" spans="1:8" outlineLevel="2" x14ac:dyDescent="0.3">
      <c r="A1400" s="40">
        <v>20251</v>
      </c>
      <c r="B1400" t="s">
        <v>343</v>
      </c>
      <c r="C1400" t="s">
        <v>109</v>
      </c>
      <c r="D1400" t="s">
        <v>110</v>
      </c>
      <c r="E1400" t="s">
        <v>123</v>
      </c>
      <c r="F1400" s="14">
        <v>66</v>
      </c>
      <c r="G1400" s="14">
        <v>69</v>
      </c>
      <c r="H1400" s="48">
        <v>33.959999999999994</v>
      </c>
    </row>
    <row r="1401" spans="1:8" outlineLevel="2" x14ac:dyDescent="0.3">
      <c r="A1401" s="40">
        <v>20251</v>
      </c>
      <c r="B1401" t="s">
        <v>343</v>
      </c>
      <c r="C1401" t="s">
        <v>109</v>
      </c>
      <c r="D1401" t="s">
        <v>110</v>
      </c>
      <c r="E1401" t="s">
        <v>124</v>
      </c>
      <c r="F1401" s="14">
        <v>53</v>
      </c>
      <c r="G1401" s="14">
        <v>54</v>
      </c>
      <c r="H1401" s="48">
        <v>27.630000000000003</v>
      </c>
    </row>
    <row r="1402" spans="1:8" outlineLevel="2" x14ac:dyDescent="0.3">
      <c r="A1402" s="40">
        <v>20251</v>
      </c>
      <c r="B1402" t="s">
        <v>343</v>
      </c>
      <c r="C1402" t="s">
        <v>109</v>
      </c>
      <c r="D1402" t="s">
        <v>110</v>
      </c>
      <c r="E1402" t="s">
        <v>125</v>
      </c>
      <c r="F1402" s="14">
        <v>32</v>
      </c>
      <c r="G1402" s="14">
        <v>33</v>
      </c>
      <c r="H1402" s="48">
        <v>15.74</v>
      </c>
    </row>
    <row r="1403" spans="1:8" outlineLevel="2" x14ac:dyDescent="0.3">
      <c r="A1403" s="40">
        <v>20251</v>
      </c>
      <c r="B1403" t="s">
        <v>343</v>
      </c>
      <c r="C1403" t="s">
        <v>109</v>
      </c>
      <c r="D1403" t="s">
        <v>110</v>
      </c>
      <c r="E1403" t="s">
        <v>126</v>
      </c>
      <c r="F1403" s="14">
        <v>20</v>
      </c>
      <c r="G1403" s="14">
        <v>20</v>
      </c>
      <c r="H1403" s="48">
        <v>9.740000000000002</v>
      </c>
    </row>
    <row r="1404" spans="1:8" outlineLevel="2" x14ac:dyDescent="0.3">
      <c r="A1404" s="40">
        <v>20251</v>
      </c>
      <c r="B1404" t="s">
        <v>343</v>
      </c>
      <c r="C1404" t="s">
        <v>109</v>
      </c>
      <c r="D1404" t="s">
        <v>110</v>
      </c>
      <c r="E1404" t="s">
        <v>403</v>
      </c>
      <c r="F1404" s="14">
        <v>9</v>
      </c>
      <c r="G1404" s="14">
        <v>9</v>
      </c>
      <c r="H1404" s="48">
        <v>3.52</v>
      </c>
    </row>
    <row r="1405" spans="1:8" outlineLevel="2" x14ac:dyDescent="0.3">
      <c r="A1405" s="40">
        <v>20251</v>
      </c>
      <c r="B1405" t="s">
        <v>343</v>
      </c>
      <c r="C1405" t="s">
        <v>109</v>
      </c>
      <c r="D1405" t="s">
        <v>110</v>
      </c>
      <c r="E1405" t="s">
        <v>404</v>
      </c>
      <c r="F1405" s="14">
        <v>6</v>
      </c>
      <c r="G1405" s="14">
        <v>6</v>
      </c>
      <c r="H1405" s="48">
        <v>1.4</v>
      </c>
    </row>
    <row r="1406" spans="1:8" outlineLevel="2" x14ac:dyDescent="0.3">
      <c r="A1406" s="40">
        <v>20251</v>
      </c>
      <c r="B1406" t="s">
        <v>320</v>
      </c>
      <c r="C1406" t="s">
        <v>109</v>
      </c>
      <c r="D1406" t="s">
        <v>110</v>
      </c>
      <c r="E1406">
        <v>-18</v>
      </c>
      <c r="F1406" s="14">
        <v>3</v>
      </c>
      <c r="G1406" s="14">
        <v>3</v>
      </c>
      <c r="H1406" s="48">
        <v>0.13</v>
      </c>
    </row>
    <row r="1407" spans="1:8" outlineLevel="2" x14ac:dyDescent="0.3">
      <c r="A1407" s="40">
        <v>20251</v>
      </c>
      <c r="B1407" t="s">
        <v>320</v>
      </c>
      <c r="C1407" t="s">
        <v>109</v>
      </c>
      <c r="D1407" t="s">
        <v>110</v>
      </c>
      <c r="E1407" t="s">
        <v>117</v>
      </c>
      <c r="F1407" s="14">
        <v>36</v>
      </c>
      <c r="G1407" s="14">
        <v>44</v>
      </c>
      <c r="H1407" s="48">
        <v>6.8799999999999981</v>
      </c>
    </row>
    <row r="1408" spans="1:8" outlineLevel="2" x14ac:dyDescent="0.3">
      <c r="A1408" s="40">
        <v>20251</v>
      </c>
      <c r="B1408" t="s">
        <v>320</v>
      </c>
      <c r="C1408" t="s">
        <v>109</v>
      </c>
      <c r="D1408" t="s">
        <v>110</v>
      </c>
      <c r="E1408" t="s">
        <v>118</v>
      </c>
      <c r="F1408" s="14">
        <v>258</v>
      </c>
      <c r="G1408" s="14">
        <v>355</v>
      </c>
      <c r="H1408" s="48">
        <v>75.430000000000007</v>
      </c>
    </row>
    <row r="1409" spans="1:8" outlineLevel="2" x14ac:dyDescent="0.3">
      <c r="A1409" s="40">
        <v>20251</v>
      </c>
      <c r="B1409" t="s">
        <v>320</v>
      </c>
      <c r="C1409" t="s">
        <v>109</v>
      </c>
      <c r="D1409" t="s">
        <v>110</v>
      </c>
      <c r="E1409" t="s">
        <v>119</v>
      </c>
      <c r="F1409" s="14">
        <v>333</v>
      </c>
      <c r="G1409" s="14">
        <v>434</v>
      </c>
      <c r="H1409" s="48">
        <v>119.33000000000001</v>
      </c>
    </row>
    <row r="1410" spans="1:8" outlineLevel="2" x14ac:dyDescent="0.3">
      <c r="A1410" s="40">
        <v>20251</v>
      </c>
      <c r="B1410" t="s">
        <v>320</v>
      </c>
      <c r="C1410" t="s">
        <v>109</v>
      </c>
      <c r="D1410" t="s">
        <v>110</v>
      </c>
      <c r="E1410" t="s">
        <v>120</v>
      </c>
      <c r="F1410" s="14">
        <v>246</v>
      </c>
      <c r="G1410" s="14">
        <v>315</v>
      </c>
      <c r="H1410" s="48">
        <v>81.430000000000021</v>
      </c>
    </row>
    <row r="1411" spans="1:8" outlineLevel="2" x14ac:dyDescent="0.3">
      <c r="A1411" s="40">
        <v>20251</v>
      </c>
      <c r="B1411" t="s">
        <v>320</v>
      </c>
      <c r="C1411" t="s">
        <v>109</v>
      </c>
      <c r="D1411" t="s">
        <v>110</v>
      </c>
      <c r="E1411" t="s">
        <v>121</v>
      </c>
      <c r="F1411" s="14">
        <v>206</v>
      </c>
      <c r="G1411" s="14">
        <v>265</v>
      </c>
      <c r="H1411" s="48">
        <v>77.609999999999985</v>
      </c>
    </row>
    <row r="1412" spans="1:8" outlineLevel="2" x14ac:dyDescent="0.3">
      <c r="A1412" s="40">
        <v>20251</v>
      </c>
      <c r="B1412" t="s">
        <v>320</v>
      </c>
      <c r="C1412" t="s">
        <v>109</v>
      </c>
      <c r="D1412" t="s">
        <v>110</v>
      </c>
      <c r="E1412" t="s">
        <v>122</v>
      </c>
      <c r="F1412" s="14">
        <v>229</v>
      </c>
      <c r="G1412" s="14">
        <v>277</v>
      </c>
      <c r="H1412" s="48">
        <v>76.47999999999999</v>
      </c>
    </row>
    <row r="1413" spans="1:8" outlineLevel="2" x14ac:dyDescent="0.3">
      <c r="A1413" s="40">
        <v>20251</v>
      </c>
      <c r="B1413" t="s">
        <v>320</v>
      </c>
      <c r="C1413" t="s">
        <v>109</v>
      </c>
      <c r="D1413" t="s">
        <v>110</v>
      </c>
      <c r="E1413" t="s">
        <v>123</v>
      </c>
      <c r="F1413" s="14">
        <v>211</v>
      </c>
      <c r="G1413" s="14">
        <v>254</v>
      </c>
      <c r="H1413" s="48">
        <v>80.410000000000025</v>
      </c>
    </row>
    <row r="1414" spans="1:8" outlineLevel="2" x14ac:dyDescent="0.3">
      <c r="A1414" s="40">
        <v>20251</v>
      </c>
      <c r="B1414" t="s">
        <v>320</v>
      </c>
      <c r="C1414" t="s">
        <v>109</v>
      </c>
      <c r="D1414" t="s">
        <v>110</v>
      </c>
      <c r="E1414" t="s">
        <v>124</v>
      </c>
      <c r="F1414" s="14">
        <v>225</v>
      </c>
      <c r="G1414" s="14">
        <v>265</v>
      </c>
      <c r="H1414" s="48">
        <v>85.72</v>
      </c>
    </row>
    <row r="1415" spans="1:8" outlineLevel="2" x14ac:dyDescent="0.3">
      <c r="A1415" s="40">
        <v>20251</v>
      </c>
      <c r="B1415" t="s">
        <v>320</v>
      </c>
      <c r="C1415" t="s">
        <v>109</v>
      </c>
      <c r="D1415" t="s">
        <v>110</v>
      </c>
      <c r="E1415" t="s">
        <v>125</v>
      </c>
      <c r="F1415" s="14">
        <v>203</v>
      </c>
      <c r="G1415" s="14">
        <v>229</v>
      </c>
      <c r="H1415" s="48">
        <v>77.730000000000018</v>
      </c>
    </row>
    <row r="1416" spans="1:8" outlineLevel="2" x14ac:dyDescent="0.3">
      <c r="A1416" s="40">
        <v>20251</v>
      </c>
      <c r="B1416" t="s">
        <v>320</v>
      </c>
      <c r="C1416" t="s">
        <v>109</v>
      </c>
      <c r="D1416" t="s">
        <v>110</v>
      </c>
      <c r="E1416" t="s">
        <v>126</v>
      </c>
      <c r="F1416" s="14">
        <v>193</v>
      </c>
      <c r="G1416" s="14">
        <v>218</v>
      </c>
      <c r="H1416" s="48">
        <v>68.59</v>
      </c>
    </row>
    <row r="1417" spans="1:8" outlineLevel="2" x14ac:dyDescent="0.3">
      <c r="A1417" s="40">
        <v>20251</v>
      </c>
      <c r="B1417" t="s">
        <v>320</v>
      </c>
      <c r="C1417" t="s">
        <v>109</v>
      </c>
      <c r="D1417" t="s">
        <v>110</v>
      </c>
      <c r="E1417" t="s">
        <v>403</v>
      </c>
      <c r="F1417" s="14">
        <v>91</v>
      </c>
      <c r="G1417" s="14">
        <v>106</v>
      </c>
      <c r="H1417" s="48">
        <v>27.990000000000002</v>
      </c>
    </row>
    <row r="1418" spans="1:8" outlineLevel="2" x14ac:dyDescent="0.3">
      <c r="A1418" s="40">
        <v>20251</v>
      </c>
      <c r="B1418" t="s">
        <v>320</v>
      </c>
      <c r="C1418" t="s">
        <v>109</v>
      </c>
      <c r="D1418" t="s">
        <v>110</v>
      </c>
      <c r="E1418" t="s">
        <v>404</v>
      </c>
      <c r="F1418" s="14">
        <v>68</v>
      </c>
      <c r="G1418" s="14">
        <v>69</v>
      </c>
      <c r="H1418" s="48">
        <v>20.559999999999995</v>
      </c>
    </row>
    <row r="1419" spans="1:8" outlineLevel="1" x14ac:dyDescent="0.3">
      <c r="A1419" s="41" t="s">
        <v>406</v>
      </c>
      <c r="B1419" s="35"/>
      <c r="C1419" s="35"/>
      <c r="D1419" s="35"/>
      <c r="E1419" s="35"/>
      <c r="F1419" s="55">
        <f>SUBTOTAL(9,F1136:F1418)</f>
        <v>185390</v>
      </c>
      <c r="G1419" s="55">
        <f>SUBTOTAL(9,G1136:G1418)</f>
        <v>224324</v>
      </c>
      <c r="H1419" s="50">
        <f>SUBTOTAL(9,H1136:H1418)</f>
        <v>82041.69</v>
      </c>
    </row>
    <row r="1420" spans="1:8" outlineLevel="2" x14ac:dyDescent="0.3">
      <c r="A1420" s="37">
        <v>20244</v>
      </c>
      <c r="B1420" s="38" t="s">
        <v>45</v>
      </c>
      <c r="C1420" s="38" t="s">
        <v>46</v>
      </c>
      <c r="D1420" s="38" t="s">
        <v>47</v>
      </c>
      <c r="E1420" s="38">
        <v>-18</v>
      </c>
      <c r="F1420" s="53">
        <v>5</v>
      </c>
      <c r="G1420" s="53">
        <v>6</v>
      </c>
      <c r="H1420" s="45">
        <v>0.36</v>
      </c>
    </row>
    <row r="1421" spans="1:8" outlineLevel="2" x14ac:dyDescent="0.3">
      <c r="A1421" s="37">
        <v>20244</v>
      </c>
      <c r="B1421" s="38" t="s">
        <v>45</v>
      </c>
      <c r="C1421" s="38" t="s">
        <v>46</v>
      </c>
      <c r="D1421" s="38" t="s">
        <v>47</v>
      </c>
      <c r="E1421" s="38" t="s">
        <v>117</v>
      </c>
      <c r="F1421" s="53">
        <v>59</v>
      </c>
      <c r="G1421" s="53">
        <v>86</v>
      </c>
      <c r="H1421" s="45">
        <v>25.219999999999995</v>
      </c>
    </row>
    <row r="1422" spans="1:8" outlineLevel="2" x14ac:dyDescent="0.3">
      <c r="A1422" s="37">
        <v>20244</v>
      </c>
      <c r="B1422" s="38" t="s">
        <v>45</v>
      </c>
      <c r="C1422" s="38" t="s">
        <v>46</v>
      </c>
      <c r="D1422" s="38" t="s">
        <v>47</v>
      </c>
      <c r="E1422" s="38" t="s">
        <v>118</v>
      </c>
      <c r="F1422" s="53">
        <v>208</v>
      </c>
      <c r="G1422" s="53">
        <v>243</v>
      </c>
      <c r="H1422" s="45">
        <v>93.67</v>
      </c>
    </row>
    <row r="1423" spans="1:8" outlineLevel="2" x14ac:dyDescent="0.3">
      <c r="A1423" s="37">
        <v>20244</v>
      </c>
      <c r="B1423" s="38" t="s">
        <v>45</v>
      </c>
      <c r="C1423" s="38" t="s">
        <v>46</v>
      </c>
      <c r="D1423" s="38" t="s">
        <v>47</v>
      </c>
      <c r="E1423" s="38" t="s">
        <v>119</v>
      </c>
      <c r="F1423" s="53">
        <v>152</v>
      </c>
      <c r="G1423" s="53">
        <v>192</v>
      </c>
      <c r="H1423" s="45">
        <v>73.000000000000014</v>
      </c>
    </row>
    <row r="1424" spans="1:8" outlineLevel="2" x14ac:dyDescent="0.3">
      <c r="A1424" s="37">
        <v>20244</v>
      </c>
      <c r="B1424" s="38" t="s">
        <v>45</v>
      </c>
      <c r="C1424" s="38" t="s">
        <v>46</v>
      </c>
      <c r="D1424" s="38" t="s">
        <v>47</v>
      </c>
      <c r="E1424" s="38" t="s">
        <v>120</v>
      </c>
      <c r="F1424" s="53">
        <v>105</v>
      </c>
      <c r="G1424" s="53">
        <v>126</v>
      </c>
      <c r="H1424" s="45">
        <v>36.980000000000018</v>
      </c>
    </row>
    <row r="1425" spans="1:8" outlineLevel="2" x14ac:dyDescent="0.3">
      <c r="A1425" s="37">
        <v>20244</v>
      </c>
      <c r="B1425" s="38" t="s">
        <v>45</v>
      </c>
      <c r="C1425" s="38" t="s">
        <v>46</v>
      </c>
      <c r="D1425" s="38" t="s">
        <v>47</v>
      </c>
      <c r="E1425" s="38" t="s">
        <v>121</v>
      </c>
      <c r="F1425" s="53">
        <v>78</v>
      </c>
      <c r="G1425" s="53">
        <v>91</v>
      </c>
      <c r="H1425" s="45">
        <v>35.159999999999997</v>
      </c>
    </row>
    <row r="1426" spans="1:8" outlineLevel="2" x14ac:dyDescent="0.3">
      <c r="A1426" s="37">
        <v>20244</v>
      </c>
      <c r="B1426" s="38" t="s">
        <v>45</v>
      </c>
      <c r="C1426" s="38" t="s">
        <v>46</v>
      </c>
      <c r="D1426" s="38" t="s">
        <v>47</v>
      </c>
      <c r="E1426" s="38" t="s">
        <v>122</v>
      </c>
      <c r="F1426" s="53">
        <v>86</v>
      </c>
      <c r="G1426" s="53">
        <v>98</v>
      </c>
      <c r="H1426" s="45">
        <v>32.29</v>
      </c>
    </row>
    <row r="1427" spans="1:8" outlineLevel="2" x14ac:dyDescent="0.3">
      <c r="A1427" s="37">
        <v>20244</v>
      </c>
      <c r="B1427" s="38" t="s">
        <v>45</v>
      </c>
      <c r="C1427" s="38" t="s">
        <v>46</v>
      </c>
      <c r="D1427" s="38" t="s">
        <v>47</v>
      </c>
      <c r="E1427" s="38" t="s">
        <v>123</v>
      </c>
      <c r="F1427" s="53">
        <v>60</v>
      </c>
      <c r="G1427" s="53">
        <v>76</v>
      </c>
      <c r="H1427" s="45">
        <v>33.08</v>
      </c>
    </row>
    <row r="1428" spans="1:8" outlineLevel="2" x14ac:dyDescent="0.3">
      <c r="A1428" s="37">
        <v>20244</v>
      </c>
      <c r="B1428" s="38" t="s">
        <v>45</v>
      </c>
      <c r="C1428" s="38" t="s">
        <v>46</v>
      </c>
      <c r="D1428" s="38" t="s">
        <v>47</v>
      </c>
      <c r="E1428" s="38" t="s">
        <v>124</v>
      </c>
      <c r="F1428" s="53">
        <v>71</v>
      </c>
      <c r="G1428" s="53">
        <v>82</v>
      </c>
      <c r="H1428" s="45">
        <v>33.03</v>
      </c>
    </row>
    <row r="1429" spans="1:8" outlineLevel="2" x14ac:dyDescent="0.3">
      <c r="A1429" s="37">
        <v>20244</v>
      </c>
      <c r="B1429" s="38" t="s">
        <v>45</v>
      </c>
      <c r="C1429" s="38" t="s">
        <v>46</v>
      </c>
      <c r="D1429" s="38" t="s">
        <v>47</v>
      </c>
      <c r="E1429" s="38" t="s">
        <v>125</v>
      </c>
      <c r="F1429" s="53">
        <v>55</v>
      </c>
      <c r="G1429" s="53">
        <v>67</v>
      </c>
      <c r="H1429" s="45">
        <v>20.560000000000002</v>
      </c>
    </row>
    <row r="1430" spans="1:8" outlineLevel="2" x14ac:dyDescent="0.3">
      <c r="A1430" s="37">
        <v>20244</v>
      </c>
      <c r="B1430" s="38" t="s">
        <v>45</v>
      </c>
      <c r="C1430" s="38" t="s">
        <v>46</v>
      </c>
      <c r="D1430" s="38" t="s">
        <v>47</v>
      </c>
      <c r="E1430" s="38" t="s">
        <v>126</v>
      </c>
      <c r="F1430" s="53">
        <v>52</v>
      </c>
      <c r="G1430" s="53">
        <v>58</v>
      </c>
      <c r="H1430" s="45">
        <v>17.960000000000004</v>
      </c>
    </row>
    <row r="1431" spans="1:8" outlineLevel="2" x14ac:dyDescent="0.3">
      <c r="A1431" s="37">
        <v>20244</v>
      </c>
      <c r="B1431" s="38" t="s">
        <v>45</v>
      </c>
      <c r="C1431" s="38" t="s">
        <v>46</v>
      </c>
      <c r="D1431" s="38" t="s">
        <v>47</v>
      </c>
      <c r="E1431" s="38" t="s">
        <v>403</v>
      </c>
      <c r="F1431" s="53">
        <v>37</v>
      </c>
      <c r="G1431" s="53">
        <v>40</v>
      </c>
      <c r="H1431" s="45">
        <v>6.3000000000000007</v>
      </c>
    </row>
    <row r="1432" spans="1:8" outlineLevel="2" x14ac:dyDescent="0.3">
      <c r="A1432" s="37">
        <v>20244</v>
      </c>
      <c r="B1432" s="38" t="s">
        <v>45</v>
      </c>
      <c r="C1432" s="38" t="s">
        <v>46</v>
      </c>
      <c r="D1432" s="38" t="s">
        <v>47</v>
      </c>
      <c r="E1432" s="38" t="s">
        <v>404</v>
      </c>
      <c r="F1432" s="53">
        <v>6</v>
      </c>
      <c r="G1432" s="53">
        <v>10</v>
      </c>
      <c r="H1432" s="45">
        <v>2.3600000000000003</v>
      </c>
    </row>
    <row r="1433" spans="1:8" outlineLevel="2" x14ac:dyDescent="0.3">
      <c r="A1433" s="37">
        <v>20244</v>
      </c>
      <c r="B1433" s="38" t="s">
        <v>48</v>
      </c>
      <c r="C1433" s="38" t="s">
        <v>49</v>
      </c>
      <c r="D1433" s="38" t="s">
        <v>50</v>
      </c>
      <c r="E1433" s="38" t="s">
        <v>117</v>
      </c>
      <c r="F1433" s="53">
        <v>2</v>
      </c>
      <c r="G1433" s="53">
        <v>3</v>
      </c>
      <c r="H1433" s="45">
        <v>1</v>
      </c>
    </row>
    <row r="1434" spans="1:8" outlineLevel="2" x14ac:dyDescent="0.3">
      <c r="A1434" s="37">
        <v>20244</v>
      </c>
      <c r="B1434" s="38" t="s">
        <v>48</v>
      </c>
      <c r="C1434" s="38" t="s">
        <v>49</v>
      </c>
      <c r="D1434" s="38" t="s">
        <v>50</v>
      </c>
      <c r="E1434" s="38" t="s">
        <v>118</v>
      </c>
      <c r="F1434" s="53">
        <v>20</v>
      </c>
      <c r="G1434" s="53">
        <v>20</v>
      </c>
      <c r="H1434" s="45">
        <v>13.940000000000001</v>
      </c>
    </row>
    <row r="1435" spans="1:8" outlineLevel="2" x14ac:dyDescent="0.3">
      <c r="A1435" s="37">
        <v>20244</v>
      </c>
      <c r="B1435" s="38" t="s">
        <v>48</v>
      </c>
      <c r="C1435" s="38" t="s">
        <v>49</v>
      </c>
      <c r="D1435" s="38" t="s">
        <v>50</v>
      </c>
      <c r="E1435" s="38" t="s">
        <v>119</v>
      </c>
      <c r="F1435" s="53">
        <v>14</v>
      </c>
      <c r="G1435" s="53">
        <v>16</v>
      </c>
      <c r="H1435" s="45">
        <v>8.9499999999999993</v>
      </c>
    </row>
    <row r="1436" spans="1:8" outlineLevel="2" x14ac:dyDescent="0.3">
      <c r="A1436" s="37">
        <v>20244</v>
      </c>
      <c r="B1436" s="38" t="s">
        <v>48</v>
      </c>
      <c r="C1436" s="38" t="s">
        <v>49</v>
      </c>
      <c r="D1436" s="38" t="s">
        <v>50</v>
      </c>
      <c r="E1436" s="38" t="s">
        <v>120</v>
      </c>
      <c r="F1436" s="53">
        <v>12</v>
      </c>
      <c r="G1436" s="53">
        <v>12</v>
      </c>
      <c r="H1436" s="45">
        <v>9.1800000000000015</v>
      </c>
    </row>
    <row r="1437" spans="1:8" outlineLevel="2" x14ac:dyDescent="0.3">
      <c r="A1437" s="37">
        <v>20244</v>
      </c>
      <c r="B1437" s="38" t="s">
        <v>48</v>
      </c>
      <c r="C1437" s="38" t="s">
        <v>49</v>
      </c>
      <c r="D1437" s="38" t="s">
        <v>50</v>
      </c>
      <c r="E1437" s="38" t="s">
        <v>121</v>
      </c>
      <c r="F1437" s="53">
        <v>7</v>
      </c>
      <c r="G1437" s="53">
        <v>7</v>
      </c>
      <c r="H1437" s="45">
        <v>5.19</v>
      </c>
    </row>
    <row r="1438" spans="1:8" outlineLevel="2" x14ac:dyDescent="0.3">
      <c r="A1438" s="37">
        <v>20244</v>
      </c>
      <c r="B1438" s="38" t="s">
        <v>48</v>
      </c>
      <c r="C1438" s="38" t="s">
        <v>49</v>
      </c>
      <c r="D1438" s="38" t="s">
        <v>50</v>
      </c>
      <c r="E1438" s="38" t="s">
        <v>122</v>
      </c>
      <c r="F1438" s="53">
        <v>8</v>
      </c>
      <c r="G1438" s="53">
        <v>9</v>
      </c>
      <c r="H1438" s="45">
        <v>5.3299999999999992</v>
      </c>
    </row>
    <row r="1439" spans="1:8" outlineLevel="2" x14ac:dyDescent="0.3">
      <c r="A1439" s="37">
        <v>20244</v>
      </c>
      <c r="B1439" s="38" t="s">
        <v>48</v>
      </c>
      <c r="C1439" s="38" t="s">
        <v>49</v>
      </c>
      <c r="D1439" s="38" t="s">
        <v>50</v>
      </c>
      <c r="E1439" s="38" t="s">
        <v>123</v>
      </c>
      <c r="F1439" s="53">
        <v>9</v>
      </c>
      <c r="G1439" s="53">
        <v>11</v>
      </c>
      <c r="H1439" s="45">
        <v>4.8099999999999996</v>
      </c>
    </row>
    <row r="1440" spans="1:8" outlineLevel="2" x14ac:dyDescent="0.3">
      <c r="A1440" s="37">
        <v>20244</v>
      </c>
      <c r="B1440" s="38" t="s">
        <v>48</v>
      </c>
      <c r="C1440" s="38" t="s">
        <v>49</v>
      </c>
      <c r="D1440" s="38" t="s">
        <v>50</v>
      </c>
      <c r="E1440" s="38" t="s">
        <v>124</v>
      </c>
      <c r="F1440" s="53">
        <v>3</v>
      </c>
      <c r="G1440" s="53">
        <v>3</v>
      </c>
      <c r="H1440" s="45">
        <v>1.79</v>
      </c>
    </row>
    <row r="1441" spans="1:8" outlineLevel="2" x14ac:dyDescent="0.3">
      <c r="A1441" s="37">
        <v>20244</v>
      </c>
      <c r="B1441" s="38" t="s">
        <v>48</v>
      </c>
      <c r="C1441" s="38" t="s">
        <v>49</v>
      </c>
      <c r="D1441" s="38" t="s">
        <v>50</v>
      </c>
      <c r="E1441" s="38" t="s">
        <v>125</v>
      </c>
      <c r="F1441" s="53">
        <v>7</v>
      </c>
      <c r="G1441" s="53">
        <v>7</v>
      </c>
      <c r="H1441" s="45">
        <v>3.26</v>
      </c>
    </row>
    <row r="1442" spans="1:8" outlineLevel="2" x14ac:dyDescent="0.3">
      <c r="A1442" s="37">
        <v>20244</v>
      </c>
      <c r="B1442" s="38" t="s">
        <v>48</v>
      </c>
      <c r="C1442" s="38" t="s">
        <v>49</v>
      </c>
      <c r="D1442" s="38" t="s">
        <v>50</v>
      </c>
      <c r="E1442" s="38" t="s">
        <v>126</v>
      </c>
      <c r="F1442" s="53">
        <v>1</v>
      </c>
      <c r="G1442" s="53">
        <v>1</v>
      </c>
      <c r="H1442" s="45">
        <v>0.13</v>
      </c>
    </row>
    <row r="1443" spans="1:8" outlineLevel="2" x14ac:dyDescent="0.3">
      <c r="A1443" s="37">
        <v>20244</v>
      </c>
      <c r="B1443" s="38" t="s">
        <v>48</v>
      </c>
      <c r="C1443" s="38" t="s">
        <v>49</v>
      </c>
      <c r="D1443" s="38" t="s">
        <v>50</v>
      </c>
      <c r="E1443" s="38" t="s">
        <v>403</v>
      </c>
      <c r="F1443" s="53">
        <v>2</v>
      </c>
      <c r="G1443" s="53">
        <v>2</v>
      </c>
      <c r="H1443" s="45">
        <v>0.41</v>
      </c>
    </row>
    <row r="1444" spans="1:8" outlineLevel="2" x14ac:dyDescent="0.3">
      <c r="A1444" s="37">
        <v>20244</v>
      </c>
      <c r="B1444" s="38" t="s">
        <v>48</v>
      </c>
      <c r="C1444" s="38" t="s">
        <v>49</v>
      </c>
      <c r="D1444" s="38" t="s">
        <v>50</v>
      </c>
      <c r="E1444" s="38" t="s">
        <v>404</v>
      </c>
      <c r="F1444" s="53">
        <v>3</v>
      </c>
      <c r="G1444" s="53">
        <v>3</v>
      </c>
      <c r="H1444" s="45">
        <v>0.47</v>
      </c>
    </row>
    <row r="1445" spans="1:8" outlineLevel="2" x14ac:dyDescent="0.3">
      <c r="A1445" s="37">
        <v>20244</v>
      </c>
      <c r="B1445" s="38" t="s">
        <v>51</v>
      </c>
      <c r="C1445" s="38" t="s">
        <v>52</v>
      </c>
      <c r="D1445" s="38" t="s">
        <v>374</v>
      </c>
      <c r="E1445" s="38">
        <v>-18</v>
      </c>
      <c r="F1445" s="53">
        <v>71</v>
      </c>
      <c r="G1445" s="53">
        <v>78</v>
      </c>
      <c r="H1445" s="45">
        <v>9.5399999999999991</v>
      </c>
    </row>
    <row r="1446" spans="1:8" outlineLevel="2" x14ac:dyDescent="0.3">
      <c r="A1446" s="37">
        <v>20244</v>
      </c>
      <c r="B1446" s="38" t="s">
        <v>51</v>
      </c>
      <c r="C1446" s="38" t="s">
        <v>52</v>
      </c>
      <c r="D1446" s="38" t="s">
        <v>374</v>
      </c>
      <c r="E1446" s="38" t="s">
        <v>117</v>
      </c>
      <c r="F1446" s="53">
        <v>2762</v>
      </c>
      <c r="G1446" s="53">
        <v>3537</v>
      </c>
      <c r="H1446" s="45">
        <v>1174.56</v>
      </c>
    </row>
    <row r="1447" spans="1:8" outlineLevel="2" x14ac:dyDescent="0.3">
      <c r="A1447" s="37">
        <v>20244</v>
      </c>
      <c r="B1447" s="38" t="s">
        <v>51</v>
      </c>
      <c r="C1447" s="38" t="s">
        <v>52</v>
      </c>
      <c r="D1447" s="38" t="s">
        <v>374</v>
      </c>
      <c r="E1447" s="38" t="s">
        <v>118</v>
      </c>
      <c r="F1447" s="53">
        <v>11580</v>
      </c>
      <c r="G1447" s="53">
        <v>14187</v>
      </c>
      <c r="H1447" s="45">
        <v>6017.6199999999972</v>
      </c>
    </row>
    <row r="1448" spans="1:8" outlineLevel="2" x14ac:dyDescent="0.3">
      <c r="A1448" s="37">
        <v>20244</v>
      </c>
      <c r="B1448" s="38" t="s">
        <v>51</v>
      </c>
      <c r="C1448" s="38" t="s">
        <v>52</v>
      </c>
      <c r="D1448" s="38" t="s">
        <v>374</v>
      </c>
      <c r="E1448" s="38" t="s">
        <v>119</v>
      </c>
      <c r="F1448" s="53">
        <v>8865</v>
      </c>
      <c r="G1448" s="53">
        <v>10658</v>
      </c>
      <c r="H1448" s="45">
        <v>4988.4499999999962</v>
      </c>
    </row>
    <row r="1449" spans="1:8" outlineLevel="2" x14ac:dyDescent="0.3">
      <c r="A1449" s="37">
        <v>20244</v>
      </c>
      <c r="B1449" s="38" t="s">
        <v>51</v>
      </c>
      <c r="C1449" s="38" t="s">
        <v>52</v>
      </c>
      <c r="D1449" s="38" t="s">
        <v>374</v>
      </c>
      <c r="E1449" s="38" t="s">
        <v>120</v>
      </c>
      <c r="F1449" s="53">
        <v>6462</v>
      </c>
      <c r="G1449" s="53">
        <v>7803</v>
      </c>
      <c r="H1449" s="45">
        <v>3807.9700000000012</v>
      </c>
    </row>
    <row r="1450" spans="1:8" outlineLevel="2" x14ac:dyDescent="0.3">
      <c r="A1450" s="37">
        <v>20244</v>
      </c>
      <c r="B1450" s="38" t="s">
        <v>51</v>
      </c>
      <c r="C1450" s="38" t="s">
        <v>52</v>
      </c>
      <c r="D1450" s="38" t="s">
        <v>374</v>
      </c>
      <c r="E1450" s="38" t="s">
        <v>121</v>
      </c>
      <c r="F1450" s="53">
        <v>5460</v>
      </c>
      <c r="G1450" s="53">
        <v>6582</v>
      </c>
      <c r="H1450" s="45">
        <v>3150.8300000000017</v>
      </c>
    </row>
    <row r="1451" spans="1:8" outlineLevel="2" x14ac:dyDescent="0.3">
      <c r="A1451" s="37">
        <v>20244</v>
      </c>
      <c r="B1451" s="38" t="s">
        <v>51</v>
      </c>
      <c r="C1451" s="38" t="s">
        <v>52</v>
      </c>
      <c r="D1451" s="38" t="s">
        <v>374</v>
      </c>
      <c r="E1451" s="38" t="s">
        <v>122</v>
      </c>
      <c r="F1451" s="53">
        <v>4785</v>
      </c>
      <c r="G1451" s="53">
        <v>5799</v>
      </c>
      <c r="H1451" s="45">
        <v>2868.9099999999994</v>
      </c>
    </row>
    <row r="1452" spans="1:8" outlineLevel="2" x14ac:dyDescent="0.3">
      <c r="A1452" s="37">
        <v>20244</v>
      </c>
      <c r="B1452" s="38" t="s">
        <v>51</v>
      </c>
      <c r="C1452" s="38" t="s">
        <v>52</v>
      </c>
      <c r="D1452" s="38" t="s">
        <v>374</v>
      </c>
      <c r="E1452" s="38" t="s">
        <v>123</v>
      </c>
      <c r="F1452" s="53">
        <v>3774</v>
      </c>
      <c r="G1452" s="53">
        <v>4529</v>
      </c>
      <c r="H1452" s="45">
        <v>2286.21</v>
      </c>
    </row>
    <row r="1453" spans="1:8" outlineLevel="2" x14ac:dyDescent="0.3">
      <c r="A1453" s="37">
        <v>20244</v>
      </c>
      <c r="B1453" s="38" t="s">
        <v>51</v>
      </c>
      <c r="C1453" s="38" t="s">
        <v>52</v>
      </c>
      <c r="D1453" s="38" t="s">
        <v>374</v>
      </c>
      <c r="E1453" s="38" t="s">
        <v>124</v>
      </c>
      <c r="F1453" s="53">
        <v>3149</v>
      </c>
      <c r="G1453" s="53">
        <v>3713</v>
      </c>
      <c r="H1453" s="45">
        <v>1908.5100000000002</v>
      </c>
    </row>
    <row r="1454" spans="1:8" outlineLevel="2" x14ac:dyDescent="0.3">
      <c r="A1454" s="37">
        <v>20244</v>
      </c>
      <c r="B1454" s="38" t="s">
        <v>51</v>
      </c>
      <c r="C1454" s="38" t="s">
        <v>52</v>
      </c>
      <c r="D1454" s="38" t="s">
        <v>374</v>
      </c>
      <c r="E1454" s="38" t="s">
        <v>125</v>
      </c>
      <c r="F1454" s="53">
        <v>2038</v>
      </c>
      <c r="G1454" s="53">
        <v>2366</v>
      </c>
      <c r="H1454" s="45">
        <v>1209.0899999999999</v>
      </c>
    </row>
    <row r="1455" spans="1:8" outlineLevel="2" x14ac:dyDescent="0.3">
      <c r="A1455" s="37">
        <v>20244</v>
      </c>
      <c r="B1455" s="38" t="s">
        <v>51</v>
      </c>
      <c r="C1455" s="38" t="s">
        <v>52</v>
      </c>
      <c r="D1455" s="38" t="s">
        <v>374</v>
      </c>
      <c r="E1455" s="38" t="s">
        <v>126</v>
      </c>
      <c r="F1455" s="53">
        <v>1037</v>
      </c>
      <c r="G1455" s="53">
        <v>1136</v>
      </c>
      <c r="H1455" s="45">
        <v>478.45</v>
      </c>
    </row>
    <row r="1456" spans="1:8" outlineLevel="2" x14ac:dyDescent="0.3">
      <c r="A1456" s="37">
        <v>20244</v>
      </c>
      <c r="B1456" s="38" t="s">
        <v>51</v>
      </c>
      <c r="C1456" s="38" t="s">
        <v>52</v>
      </c>
      <c r="D1456" s="38" t="s">
        <v>374</v>
      </c>
      <c r="E1456" s="38" t="s">
        <v>403</v>
      </c>
      <c r="F1456" s="53">
        <v>456</v>
      </c>
      <c r="G1456" s="53">
        <v>496</v>
      </c>
      <c r="H1456" s="45">
        <v>152.88999999999999</v>
      </c>
    </row>
    <row r="1457" spans="1:8" outlineLevel="2" x14ac:dyDescent="0.3">
      <c r="A1457" s="37">
        <v>20244</v>
      </c>
      <c r="B1457" s="38" t="s">
        <v>51</v>
      </c>
      <c r="C1457" s="38" t="s">
        <v>52</v>
      </c>
      <c r="D1457" s="38" t="s">
        <v>374</v>
      </c>
      <c r="E1457" s="38" t="s">
        <v>404</v>
      </c>
      <c r="F1457" s="53">
        <v>167</v>
      </c>
      <c r="G1457" s="53">
        <v>178</v>
      </c>
      <c r="H1457" s="45">
        <v>48.250000000000007</v>
      </c>
    </row>
    <row r="1458" spans="1:8" outlineLevel="2" x14ac:dyDescent="0.3">
      <c r="A1458" s="37">
        <v>20244</v>
      </c>
      <c r="B1458" s="38" t="s">
        <v>54</v>
      </c>
      <c r="C1458" s="38" t="s">
        <v>55</v>
      </c>
      <c r="D1458" s="38" t="s">
        <v>56</v>
      </c>
      <c r="E1458" s="38" t="s">
        <v>118</v>
      </c>
      <c r="F1458" s="53">
        <v>20</v>
      </c>
      <c r="G1458" s="53">
        <v>20</v>
      </c>
      <c r="H1458" s="45">
        <v>14.78</v>
      </c>
    </row>
    <row r="1459" spans="1:8" outlineLevel="2" x14ac:dyDescent="0.3">
      <c r="A1459" s="37">
        <v>20244</v>
      </c>
      <c r="B1459" s="38" t="s">
        <v>54</v>
      </c>
      <c r="C1459" s="38" t="s">
        <v>55</v>
      </c>
      <c r="D1459" s="38" t="s">
        <v>56</v>
      </c>
      <c r="E1459" s="38" t="s">
        <v>119</v>
      </c>
      <c r="F1459" s="53">
        <v>33</v>
      </c>
      <c r="G1459" s="53">
        <v>33</v>
      </c>
      <c r="H1459" s="45">
        <v>23.490000000000002</v>
      </c>
    </row>
    <row r="1460" spans="1:8" outlineLevel="2" x14ac:dyDescent="0.3">
      <c r="A1460" s="37">
        <v>20244</v>
      </c>
      <c r="B1460" s="38" t="s">
        <v>54</v>
      </c>
      <c r="C1460" s="38" t="s">
        <v>55</v>
      </c>
      <c r="D1460" s="38" t="s">
        <v>56</v>
      </c>
      <c r="E1460" s="38" t="s">
        <v>120</v>
      </c>
      <c r="F1460" s="53">
        <v>15</v>
      </c>
      <c r="G1460" s="53">
        <v>16</v>
      </c>
      <c r="H1460" s="45">
        <v>11.290000000000001</v>
      </c>
    </row>
    <row r="1461" spans="1:8" outlineLevel="2" x14ac:dyDescent="0.3">
      <c r="A1461" s="37">
        <v>20244</v>
      </c>
      <c r="B1461" s="38" t="s">
        <v>54</v>
      </c>
      <c r="C1461" s="38" t="s">
        <v>55</v>
      </c>
      <c r="D1461" s="38" t="s">
        <v>56</v>
      </c>
      <c r="E1461" s="38" t="s">
        <v>121</v>
      </c>
      <c r="F1461" s="53">
        <v>11</v>
      </c>
      <c r="G1461" s="53">
        <v>15</v>
      </c>
      <c r="H1461" s="45">
        <v>8.8699999999999992</v>
      </c>
    </row>
    <row r="1462" spans="1:8" outlineLevel="2" x14ac:dyDescent="0.3">
      <c r="A1462" s="37">
        <v>20244</v>
      </c>
      <c r="B1462" s="38" t="s">
        <v>54</v>
      </c>
      <c r="C1462" s="38" t="s">
        <v>55</v>
      </c>
      <c r="D1462" s="38" t="s">
        <v>56</v>
      </c>
      <c r="E1462" s="38" t="s">
        <v>122</v>
      </c>
      <c r="F1462" s="53">
        <v>20</v>
      </c>
      <c r="G1462" s="53">
        <v>21</v>
      </c>
      <c r="H1462" s="45">
        <v>16.89</v>
      </c>
    </row>
    <row r="1463" spans="1:8" outlineLevel="2" x14ac:dyDescent="0.3">
      <c r="A1463" s="37">
        <v>20244</v>
      </c>
      <c r="B1463" s="38" t="s">
        <v>54</v>
      </c>
      <c r="C1463" s="38" t="s">
        <v>55</v>
      </c>
      <c r="D1463" s="38" t="s">
        <v>56</v>
      </c>
      <c r="E1463" s="38" t="s">
        <v>123</v>
      </c>
      <c r="F1463" s="53">
        <v>4</v>
      </c>
      <c r="G1463" s="53">
        <v>4</v>
      </c>
      <c r="H1463" s="45">
        <v>1.47</v>
      </c>
    </row>
    <row r="1464" spans="1:8" outlineLevel="2" x14ac:dyDescent="0.3">
      <c r="A1464" s="37">
        <v>20244</v>
      </c>
      <c r="B1464" s="38" t="s">
        <v>54</v>
      </c>
      <c r="C1464" s="38" t="s">
        <v>55</v>
      </c>
      <c r="D1464" s="38" t="s">
        <v>56</v>
      </c>
      <c r="E1464" s="38" t="s">
        <v>124</v>
      </c>
      <c r="F1464" s="53">
        <v>12</v>
      </c>
      <c r="G1464" s="53">
        <v>12</v>
      </c>
      <c r="H1464" s="45">
        <v>9.9700000000000006</v>
      </c>
    </row>
    <row r="1465" spans="1:8" outlineLevel="2" x14ac:dyDescent="0.3">
      <c r="A1465" s="37">
        <v>20244</v>
      </c>
      <c r="B1465" s="38" t="s">
        <v>54</v>
      </c>
      <c r="C1465" s="38" t="s">
        <v>55</v>
      </c>
      <c r="D1465" s="38" t="s">
        <v>56</v>
      </c>
      <c r="E1465" s="38" t="s">
        <v>125</v>
      </c>
      <c r="F1465" s="53">
        <v>4</v>
      </c>
      <c r="G1465" s="53">
        <v>4</v>
      </c>
      <c r="H1465" s="45">
        <v>3.0999999999999996</v>
      </c>
    </row>
    <row r="1466" spans="1:8" outlineLevel="2" x14ac:dyDescent="0.3">
      <c r="A1466" s="37">
        <v>20244</v>
      </c>
      <c r="B1466" s="38" t="s">
        <v>54</v>
      </c>
      <c r="C1466" s="38" t="s">
        <v>55</v>
      </c>
      <c r="D1466" s="38" t="s">
        <v>56</v>
      </c>
      <c r="E1466" s="38" t="s">
        <v>126</v>
      </c>
      <c r="F1466" s="53">
        <v>2</v>
      </c>
      <c r="G1466" s="53">
        <v>2</v>
      </c>
      <c r="H1466" s="45">
        <v>0.62</v>
      </c>
    </row>
    <row r="1467" spans="1:8" outlineLevel="2" x14ac:dyDescent="0.3">
      <c r="A1467" s="37">
        <v>20244</v>
      </c>
      <c r="B1467" s="38" t="s">
        <v>54</v>
      </c>
      <c r="C1467" s="38" t="s">
        <v>55</v>
      </c>
      <c r="D1467" s="38" t="s">
        <v>56</v>
      </c>
      <c r="E1467" s="38" t="s">
        <v>403</v>
      </c>
      <c r="F1467" s="53">
        <v>5</v>
      </c>
      <c r="G1467" s="53">
        <v>5</v>
      </c>
      <c r="H1467" s="45">
        <v>1.3900000000000001</v>
      </c>
    </row>
    <row r="1468" spans="1:8" outlineLevel="2" x14ac:dyDescent="0.3">
      <c r="A1468" s="37">
        <v>20244</v>
      </c>
      <c r="B1468" s="38" t="s">
        <v>54</v>
      </c>
      <c r="C1468" s="38" t="s">
        <v>55</v>
      </c>
      <c r="D1468" s="38" t="s">
        <v>56</v>
      </c>
      <c r="E1468" s="38" t="s">
        <v>404</v>
      </c>
      <c r="F1468" s="53">
        <v>2</v>
      </c>
      <c r="G1468" s="53">
        <v>2</v>
      </c>
      <c r="H1468" s="45">
        <v>0.09</v>
      </c>
    </row>
    <row r="1469" spans="1:8" outlineLevel="2" x14ac:dyDescent="0.3">
      <c r="A1469" s="37">
        <v>20244</v>
      </c>
      <c r="B1469" s="38" t="s">
        <v>57</v>
      </c>
      <c r="C1469" s="38" t="s">
        <v>58</v>
      </c>
      <c r="D1469" s="38" t="s">
        <v>59</v>
      </c>
      <c r="E1469" s="38">
        <v>-18</v>
      </c>
      <c r="F1469" s="53">
        <v>10</v>
      </c>
      <c r="G1469" s="53">
        <v>10</v>
      </c>
      <c r="H1469" s="45">
        <v>0.49</v>
      </c>
    </row>
    <row r="1470" spans="1:8" outlineLevel="2" x14ac:dyDescent="0.3">
      <c r="A1470" s="37">
        <v>20244</v>
      </c>
      <c r="B1470" s="38" t="s">
        <v>57</v>
      </c>
      <c r="C1470" s="38" t="s">
        <v>58</v>
      </c>
      <c r="D1470" s="38" t="s">
        <v>59</v>
      </c>
      <c r="E1470" s="38" t="s">
        <v>117</v>
      </c>
      <c r="F1470" s="53">
        <v>247</v>
      </c>
      <c r="G1470" s="53">
        <v>300</v>
      </c>
      <c r="H1470" s="45">
        <v>99.79000000000002</v>
      </c>
    </row>
    <row r="1471" spans="1:8" outlineLevel="2" x14ac:dyDescent="0.3">
      <c r="A1471" s="37">
        <v>20244</v>
      </c>
      <c r="B1471" s="38" t="s">
        <v>57</v>
      </c>
      <c r="C1471" s="38" t="s">
        <v>58</v>
      </c>
      <c r="D1471" s="38" t="s">
        <v>59</v>
      </c>
      <c r="E1471" s="38" t="s">
        <v>118</v>
      </c>
      <c r="F1471" s="53">
        <v>955</v>
      </c>
      <c r="G1471" s="53">
        <v>1149</v>
      </c>
      <c r="H1471" s="45">
        <v>462.20999999999987</v>
      </c>
    </row>
    <row r="1472" spans="1:8" outlineLevel="2" x14ac:dyDescent="0.3">
      <c r="A1472" s="37">
        <v>20244</v>
      </c>
      <c r="B1472" s="38" t="s">
        <v>57</v>
      </c>
      <c r="C1472" s="38" t="s">
        <v>58</v>
      </c>
      <c r="D1472" s="38" t="s">
        <v>59</v>
      </c>
      <c r="E1472" s="38" t="s">
        <v>119</v>
      </c>
      <c r="F1472" s="53">
        <v>748</v>
      </c>
      <c r="G1472" s="53">
        <v>922</v>
      </c>
      <c r="H1472" s="45">
        <v>387.87999999999982</v>
      </c>
    </row>
    <row r="1473" spans="1:8" outlineLevel="2" x14ac:dyDescent="0.3">
      <c r="A1473" s="37">
        <v>20244</v>
      </c>
      <c r="B1473" s="38" t="s">
        <v>57</v>
      </c>
      <c r="C1473" s="38" t="s">
        <v>58</v>
      </c>
      <c r="D1473" s="38" t="s">
        <v>59</v>
      </c>
      <c r="E1473" s="38" t="s">
        <v>120</v>
      </c>
      <c r="F1473" s="53">
        <v>581</v>
      </c>
      <c r="G1473" s="53">
        <v>720</v>
      </c>
      <c r="H1473" s="45">
        <v>317.04999999999995</v>
      </c>
    </row>
    <row r="1474" spans="1:8" outlineLevel="2" x14ac:dyDescent="0.3">
      <c r="A1474" s="37">
        <v>20244</v>
      </c>
      <c r="B1474" s="38" t="s">
        <v>57</v>
      </c>
      <c r="C1474" s="38" t="s">
        <v>58</v>
      </c>
      <c r="D1474" s="38" t="s">
        <v>59</v>
      </c>
      <c r="E1474" s="38" t="s">
        <v>121</v>
      </c>
      <c r="F1474" s="53">
        <v>499</v>
      </c>
      <c r="G1474" s="53">
        <v>618</v>
      </c>
      <c r="H1474" s="45">
        <v>296.36999999999995</v>
      </c>
    </row>
    <row r="1475" spans="1:8" outlineLevel="2" x14ac:dyDescent="0.3">
      <c r="A1475" s="37">
        <v>20244</v>
      </c>
      <c r="B1475" s="38" t="s">
        <v>57</v>
      </c>
      <c r="C1475" s="38" t="s">
        <v>58</v>
      </c>
      <c r="D1475" s="38" t="s">
        <v>59</v>
      </c>
      <c r="E1475" s="38" t="s">
        <v>122</v>
      </c>
      <c r="F1475" s="53">
        <v>464</v>
      </c>
      <c r="G1475" s="53">
        <v>557</v>
      </c>
      <c r="H1475" s="45">
        <v>280.23000000000008</v>
      </c>
    </row>
    <row r="1476" spans="1:8" outlineLevel="2" x14ac:dyDescent="0.3">
      <c r="A1476" s="37">
        <v>20244</v>
      </c>
      <c r="B1476" s="38" t="s">
        <v>57</v>
      </c>
      <c r="C1476" s="38" t="s">
        <v>58</v>
      </c>
      <c r="D1476" s="38" t="s">
        <v>59</v>
      </c>
      <c r="E1476" s="38" t="s">
        <v>123</v>
      </c>
      <c r="F1476" s="53">
        <v>390</v>
      </c>
      <c r="G1476" s="53">
        <v>462</v>
      </c>
      <c r="H1476" s="45">
        <v>236.75</v>
      </c>
    </row>
    <row r="1477" spans="1:8" outlineLevel="2" x14ac:dyDescent="0.3">
      <c r="A1477" s="37">
        <v>20244</v>
      </c>
      <c r="B1477" s="38" t="s">
        <v>57</v>
      </c>
      <c r="C1477" s="38" t="s">
        <v>58</v>
      </c>
      <c r="D1477" s="38" t="s">
        <v>59</v>
      </c>
      <c r="E1477" s="38" t="s">
        <v>124</v>
      </c>
      <c r="F1477" s="53">
        <v>288</v>
      </c>
      <c r="G1477" s="53">
        <v>336</v>
      </c>
      <c r="H1477" s="45">
        <v>182.30999999999997</v>
      </c>
    </row>
    <row r="1478" spans="1:8" outlineLevel="2" x14ac:dyDescent="0.3">
      <c r="A1478" s="37">
        <v>20244</v>
      </c>
      <c r="B1478" s="38" t="s">
        <v>57</v>
      </c>
      <c r="C1478" s="38" t="s">
        <v>58</v>
      </c>
      <c r="D1478" s="38" t="s">
        <v>59</v>
      </c>
      <c r="E1478" s="38" t="s">
        <v>125</v>
      </c>
      <c r="F1478" s="53">
        <v>225</v>
      </c>
      <c r="G1478" s="53">
        <v>254</v>
      </c>
      <c r="H1478" s="45">
        <v>133.25000000000003</v>
      </c>
    </row>
    <row r="1479" spans="1:8" outlineLevel="2" x14ac:dyDescent="0.3">
      <c r="A1479" s="37">
        <v>20244</v>
      </c>
      <c r="B1479" s="38" t="s">
        <v>57</v>
      </c>
      <c r="C1479" s="38" t="s">
        <v>58</v>
      </c>
      <c r="D1479" s="38" t="s">
        <v>59</v>
      </c>
      <c r="E1479" s="38" t="s">
        <v>126</v>
      </c>
      <c r="F1479" s="53">
        <v>149</v>
      </c>
      <c r="G1479" s="53">
        <v>158</v>
      </c>
      <c r="H1479" s="45">
        <v>62.430000000000007</v>
      </c>
    </row>
    <row r="1480" spans="1:8" outlineLevel="2" x14ac:dyDescent="0.3">
      <c r="A1480" s="37">
        <v>20244</v>
      </c>
      <c r="B1480" s="38" t="s">
        <v>57</v>
      </c>
      <c r="C1480" s="38" t="s">
        <v>58</v>
      </c>
      <c r="D1480" s="38" t="s">
        <v>59</v>
      </c>
      <c r="E1480" s="38" t="s">
        <v>403</v>
      </c>
      <c r="F1480" s="53">
        <v>74</v>
      </c>
      <c r="G1480" s="53">
        <v>78</v>
      </c>
      <c r="H1480" s="45">
        <v>27.779999999999998</v>
      </c>
    </row>
    <row r="1481" spans="1:8" outlineLevel="2" x14ac:dyDescent="0.3">
      <c r="A1481" s="37">
        <v>20244</v>
      </c>
      <c r="B1481" s="38" t="s">
        <v>57</v>
      </c>
      <c r="C1481" s="38" t="s">
        <v>58</v>
      </c>
      <c r="D1481" s="38" t="s">
        <v>59</v>
      </c>
      <c r="E1481" s="38" t="s">
        <v>404</v>
      </c>
      <c r="F1481" s="53">
        <v>25</v>
      </c>
      <c r="G1481" s="53">
        <v>27</v>
      </c>
      <c r="H1481" s="45">
        <v>8.2499999999999982</v>
      </c>
    </row>
    <row r="1482" spans="1:8" outlineLevel="2" x14ac:dyDescent="0.3">
      <c r="A1482" s="37">
        <v>20244</v>
      </c>
      <c r="B1482" s="38" t="s">
        <v>60</v>
      </c>
      <c r="C1482" s="38" t="s">
        <v>375</v>
      </c>
      <c r="D1482" s="38" t="s">
        <v>62</v>
      </c>
      <c r="E1482" s="38">
        <v>-18</v>
      </c>
      <c r="F1482" s="53">
        <v>2</v>
      </c>
      <c r="G1482" s="53">
        <v>2</v>
      </c>
      <c r="H1482" s="45">
        <v>0.12</v>
      </c>
    </row>
    <row r="1483" spans="1:8" outlineLevel="2" x14ac:dyDescent="0.3">
      <c r="A1483" s="37">
        <v>20244</v>
      </c>
      <c r="B1483" s="38" t="s">
        <v>60</v>
      </c>
      <c r="C1483" s="38" t="s">
        <v>375</v>
      </c>
      <c r="D1483" s="38" t="s">
        <v>62</v>
      </c>
      <c r="E1483" s="38" t="s">
        <v>117</v>
      </c>
      <c r="F1483" s="53">
        <v>365</v>
      </c>
      <c r="G1483" s="53">
        <v>432</v>
      </c>
      <c r="H1483" s="45">
        <v>188.35999999999999</v>
      </c>
    </row>
    <row r="1484" spans="1:8" outlineLevel="2" x14ac:dyDescent="0.3">
      <c r="A1484" s="37">
        <v>20244</v>
      </c>
      <c r="B1484" s="38" t="s">
        <v>60</v>
      </c>
      <c r="C1484" s="38" t="s">
        <v>375</v>
      </c>
      <c r="D1484" s="38" t="s">
        <v>62</v>
      </c>
      <c r="E1484" s="38" t="s">
        <v>118</v>
      </c>
      <c r="F1484" s="53">
        <v>1674</v>
      </c>
      <c r="G1484" s="53">
        <v>1905</v>
      </c>
      <c r="H1484" s="45">
        <v>890.56999999999982</v>
      </c>
    </row>
    <row r="1485" spans="1:8" outlineLevel="2" x14ac:dyDescent="0.3">
      <c r="A1485" s="37">
        <v>20244</v>
      </c>
      <c r="B1485" s="38" t="s">
        <v>60</v>
      </c>
      <c r="C1485" s="38" t="s">
        <v>375</v>
      </c>
      <c r="D1485" s="38" t="s">
        <v>62</v>
      </c>
      <c r="E1485" s="38" t="s">
        <v>119</v>
      </c>
      <c r="F1485" s="53">
        <v>1322</v>
      </c>
      <c r="G1485" s="53">
        <v>1529</v>
      </c>
      <c r="H1485" s="45">
        <v>708.74999999999989</v>
      </c>
    </row>
    <row r="1486" spans="1:8" outlineLevel="2" x14ac:dyDescent="0.3">
      <c r="A1486" s="37">
        <v>20244</v>
      </c>
      <c r="B1486" s="38" t="s">
        <v>60</v>
      </c>
      <c r="C1486" s="38" t="s">
        <v>375</v>
      </c>
      <c r="D1486" s="38" t="s">
        <v>62</v>
      </c>
      <c r="E1486" s="38" t="s">
        <v>120</v>
      </c>
      <c r="F1486" s="53">
        <v>1071</v>
      </c>
      <c r="G1486" s="53">
        <v>1237</v>
      </c>
      <c r="H1486" s="45">
        <v>550.24</v>
      </c>
    </row>
    <row r="1487" spans="1:8" outlineLevel="2" x14ac:dyDescent="0.3">
      <c r="A1487" s="37">
        <v>20244</v>
      </c>
      <c r="B1487" s="38" t="s">
        <v>60</v>
      </c>
      <c r="C1487" s="38" t="s">
        <v>375</v>
      </c>
      <c r="D1487" s="38" t="s">
        <v>62</v>
      </c>
      <c r="E1487" s="38" t="s">
        <v>121</v>
      </c>
      <c r="F1487" s="53">
        <v>943</v>
      </c>
      <c r="G1487" s="53">
        <v>1080</v>
      </c>
      <c r="H1487" s="45">
        <v>489.88</v>
      </c>
    </row>
    <row r="1488" spans="1:8" outlineLevel="2" x14ac:dyDescent="0.3">
      <c r="A1488" s="37">
        <v>20244</v>
      </c>
      <c r="B1488" s="38" t="s">
        <v>60</v>
      </c>
      <c r="C1488" s="38" t="s">
        <v>375</v>
      </c>
      <c r="D1488" s="38" t="s">
        <v>62</v>
      </c>
      <c r="E1488" s="38" t="s">
        <v>122</v>
      </c>
      <c r="F1488" s="53">
        <v>848</v>
      </c>
      <c r="G1488" s="53">
        <v>952</v>
      </c>
      <c r="H1488" s="45">
        <v>465.4</v>
      </c>
    </row>
    <row r="1489" spans="1:8" outlineLevel="2" x14ac:dyDescent="0.3">
      <c r="A1489" s="37">
        <v>20244</v>
      </c>
      <c r="B1489" s="38" t="s">
        <v>60</v>
      </c>
      <c r="C1489" s="38" t="s">
        <v>375</v>
      </c>
      <c r="D1489" s="38" t="s">
        <v>62</v>
      </c>
      <c r="E1489" s="38" t="s">
        <v>123</v>
      </c>
      <c r="F1489" s="53">
        <v>626</v>
      </c>
      <c r="G1489" s="53">
        <v>698</v>
      </c>
      <c r="H1489" s="45">
        <v>312</v>
      </c>
    </row>
    <row r="1490" spans="1:8" outlineLevel="2" x14ac:dyDescent="0.3">
      <c r="A1490" s="37">
        <v>20244</v>
      </c>
      <c r="B1490" s="38" t="s">
        <v>60</v>
      </c>
      <c r="C1490" s="38" t="s">
        <v>375</v>
      </c>
      <c r="D1490" s="38" t="s">
        <v>62</v>
      </c>
      <c r="E1490" s="38" t="s">
        <v>124</v>
      </c>
      <c r="F1490" s="53">
        <v>479</v>
      </c>
      <c r="G1490" s="53">
        <v>534</v>
      </c>
      <c r="H1490" s="45">
        <v>256.88</v>
      </c>
    </row>
    <row r="1491" spans="1:8" outlineLevel="2" x14ac:dyDescent="0.3">
      <c r="A1491" s="37">
        <v>20244</v>
      </c>
      <c r="B1491" s="38" t="s">
        <v>60</v>
      </c>
      <c r="C1491" s="38" t="s">
        <v>375</v>
      </c>
      <c r="D1491" s="38" t="s">
        <v>62</v>
      </c>
      <c r="E1491" s="38" t="s">
        <v>125</v>
      </c>
      <c r="F1491" s="53">
        <v>357</v>
      </c>
      <c r="G1491" s="53">
        <v>399</v>
      </c>
      <c r="H1491" s="45">
        <v>183.22000000000003</v>
      </c>
    </row>
    <row r="1492" spans="1:8" outlineLevel="2" x14ac:dyDescent="0.3">
      <c r="A1492" s="37">
        <v>20244</v>
      </c>
      <c r="B1492" s="38" t="s">
        <v>60</v>
      </c>
      <c r="C1492" s="38" t="s">
        <v>375</v>
      </c>
      <c r="D1492" s="38" t="s">
        <v>62</v>
      </c>
      <c r="E1492" s="38" t="s">
        <v>126</v>
      </c>
      <c r="F1492" s="53">
        <v>165</v>
      </c>
      <c r="G1492" s="53">
        <v>176</v>
      </c>
      <c r="H1492" s="45">
        <v>62.43</v>
      </c>
    </row>
    <row r="1493" spans="1:8" outlineLevel="2" x14ac:dyDescent="0.3">
      <c r="A1493" s="37">
        <v>20244</v>
      </c>
      <c r="B1493" s="38" t="s">
        <v>60</v>
      </c>
      <c r="C1493" s="38" t="s">
        <v>375</v>
      </c>
      <c r="D1493" s="38" t="s">
        <v>62</v>
      </c>
      <c r="E1493" s="38" t="s">
        <v>403</v>
      </c>
      <c r="F1493" s="53">
        <v>116</v>
      </c>
      <c r="G1493" s="53">
        <v>117</v>
      </c>
      <c r="H1493" s="45">
        <v>38.190000000000005</v>
      </c>
    </row>
    <row r="1494" spans="1:8" outlineLevel="2" x14ac:dyDescent="0.3">
      <c r="A1494" s="37">
        <v>20244</v>
      </c>
      <c r="B1494" s="38" t="s">
        <v>60</v>
      </c>
      <c r="C1494" s="38" t="s">
        <v>375</v>
      </c>
      <c r="D1494" s="38" t="s">
        <v>62</v>
      </c>
      <c r="E1494" s="38" t="s">
        <v>404</v>
      </c>
      <c r="F1494" s="53">
        <v>52</v>
      </c>
      <c r="G1494" s="53">
        <v>53</v>
      </c>
      <c r="H1494" s="45">
        <v>13.690000000000001</v>
      </c>
    </row>
    <row r="1495" spans="1:8" outlineLevel="2" x14ac:dyDescent="0.3">
      <c r="A1495" s="37">
        <v>20244</v>
      </c>
      <c r="B1495" s="38" t="s">
        <v>63</v>
      </c>
      <c r="C1495" s="38" t="s">
        <v>376</v>
      </c>
      <c r="D1495" s="38" t="s">
        <v>377</v>
      </c>
      <c r="E1495" s="38">
        <v>-18</v>
      </c>
      <c r="F1495" s="53">
        <v>490</v>
      </c>
      <c r="G1495" s="53">
        <v>503</v>
      </c>
      <c r="H1495" s="45">
        <v>36.279999999999994</v>
      </c>
    </row>
    <row r="1496" spans="1:8" outlineLevel="2" x14ac:dyDescent="0.3">
      <c r="A1496" s="37">
        <v>20244</v>
      </c>
      <c r="B1496" s="38" t="s">
        <v>63</v>
      </c>
      <c r="C1496" s="38" t="s">
        <v>376</v>
      </c>
      <c r="D1496" s="38" t="s">
        <v>377</v>
      </c>
      <c r="E1496" s="38" t="s">
        <v>117</v>
      </c>
      <c r="F1496" s="53">
        <v>3286</v>
      </c>
      <c r="G1496" s="53">
        <v>4001</v>
      </c>
      <c r="H1496" s="45">
        <v>1037.6200000000003</v>
      </c>
    </row>
    <row r="1497" spans="1:8" outlineLevel="2" x14ac:dyDescent="0.3">
      <c r="A1497" s="37">
        <v>20244</v>
      </c>
      <c r="B1497" s="38" t="s">
        <v>63</v>
      </c>
      <c r="C1497" s="38" t="s">
        <v>376</v>
      </c>
      <c r="D1497" s="38" t="s">
        <v>377</v>
      </c>
      <c r="E1497" s="38" t="s">
        <v>118</v>
      </c>
      <c r="F1497" s="53">
        <v>12960</v>
      </c>
      <c r="G1497" s="53">
        <v>15772</v>
      </c>
      <c r="H1497" s="45">
        <v>5122.2599999999984</v>
      </c>
    </row>
    <row r="1498" spans="1:8" outlineLevel="2" x14ac:dyDescent="0.3">
      <c r="A1498" s="37">
        <v>20244</v>
      </c>
      <c r="B1498" s="38" t="s">
        <v>63</v>
      </c>
      <c r="C1498" s="38" t="s">
        <v>376</v>
      </c>
      <c r="D1498" s="38" t="s">
        <v>377</v>
      </c>
      <c r="E1498" s="38" t="s">
        <v>119</v>
      </c>
      <c r="F1498" s="53">
        <v>8014</v>
      </c>
      <c r="G1498" s="53">
        <v>9832</v>
      </c>
      <c r="H1498" s="45">
        <v>3593.97</v>
      </c>
    </row>
    <row r="1499" spans="1:8" outlineLevel="2" x14ac:dyDescent="0.3">
      <c r="A1499" s="37">
        <v>20244</v>
      </c>
      <c r="B1499" s="38" t="s">
        <v>63</v>
      </c>
      <c r="C1499" s="38" t="s">
        <v>376</v>
      </c>
      <c r="D1499" s="38" t="s">
        <v>377</v>
      </c>
      <c r="E1499" s="38" t="s">
        <v>120</v>
      </c>
      <c r="F1499" s="53">
        <v>4869</v>
      </c>
      <c r="G1499" s="53">
        <v>6005</v>
      </c>
      <c r="H1499" s="45">
        <v>2358.2699999999995</v>
      </c>
    </row>
    <row r="1500" spans="1:8" outlineLevel="2" x14ac:dyDescent="0.3">
      <c r="A1500" s="37">
        <v>20244</v>
      </c>
      <c r="B1500" s="38" t="s">
        <v>63</v>
      </c>
      <c r="C1500" s="38" t="s">
        <v>376</v>
      </c>
      <c r="D1500" s="38" t="s">
        <v>377</v>
      </c>
      <c r="E1500" s="38" t="s">
        <v>121</v>
      </c>
      <c r="F1500" s="53">
        <v>3684</v>
      </c>
      <c r="G1500" s="53">
        <v>4557</v>
      </c>
      <c r="H1500" s="45">
        <v>1835.2799999999997</v>
      </c>
    </row>
    <row r="1501" spans="1:8" outlineLevel="2" x14ac:dyDescent="0.3">
      <c r="A1501" s="37">
        <v>20244</v>
      </c>
      <c r="B1501" s="38" t="s">
        <v>63</v>
      </c>
      <c r="C1501" s="38" t="s">
        <v>376</v>
      </c>
      <c r="D1501" s="38" t="s">
        <v>377</v>
      </c>
      <c r="E1501" s="38" t="s">
        <v>122</v>
      </c>
      <c r="F1501" s="53">
        <v>3088</v>
      </c>
      <c r="G1501" s="53">
        <v>3754</v>
      </c>
      <c r="H1501" s="45">
        <v>1541.98</v>
      </c>
    </row>
    <row r="1502" spans="1:8" outlineLevel="2" x14ac:dyDescent="0.3">
      <c r="A1502" s="37">
        <v>20244</v>
      </c>
      <c r="B1502" s="38" t="s">
        <v>63</v>
      </c>
      <c r="C1502" s="38" t="s">
        <v>376</v>
      </c>
      <c r="D1502" s="38" t="s">
        <v>377</v>
      </c>
      <c r="E1502" s="38" t="s">
        <v>123</v>
      </c>
      <c r="F1502" s="53">
        <v>2372</v>
      </c>
      <c r="G1502" s="53">
        <v>2994</v>
      </c>
      <c r="H1502" s="45">
        <v>1195.3700000000008</v>
      </c>
    </row>
    <row r="1503" spans="1:8" outlineLevel="2" x14ac:dyDescent="0.3">
      <c r="A1503" s="37">
        <v>20244</v>
      </c>
      <c r="B1503" s="38" t="s">
        <v>63</v>
      </c>
      <c r="C1503" s="38" t="s">
        <v>376</v>
      </c>
      <c r="D1503" s="38" t="s">
        <v>377</v>
      </c>
      <c r="E1503" s="38" t="s">
        <v>124</v>
      </c>
      <c r="F1503" s="53">
        <v>2136</v>
      </c>
      <c r="G1503" s="53">
        <v>2687</v>
      </c>
      <c r="H1503" s="45">
        <v>1048.25</v>
      </c>
    </row>
    <row r="1504" spans="1:8" outlineLevel="2" x14ac:dyDescent="0.3">
      <c r="A1504" s="37">
        <v>20244</v>
      </c>
      <c r="B1504" s="38" t="s">
        <v>63</v>
      </c>
      <c r="C1504" s="38" t="s">
        <v>376</v>
      </c>
      <c r="D1504" s="38" t="s">
        <v>377</v>
      </c>
      <c r="E1504" s="38" t="s">
        <v>125</v>
      </c>
      <c r="F1504" s="53">
        <v>1746</v>
      </c>
      <c r="G1504" s="53">
        <v>2140</v>
      </c>
      <c r="H1504" s="45">
        <v>842.1099999999999</v>
      </c>
    </row>
    <row r="1505" spans="1:8" outlineLevel="2" x14ac:dyDescent="0.3">
      <c r="A1505" s="37">
        <v>20244</v>
      </c>
      <c r="B1505" s="38" t="s">
        <v>63</v>
      </c>
      <c r="C1505" s="38" t="s">
        <v>376</v>
      </c>
      <c r="D1505" s="38" t="s">
        <v>377</v>
      </c>
      <c r="E1505" s="38" t="s">
        <v>126</v>
      </c>
      <c r="F1505" s="53">
        <v>931</v>
      </c>
      <c r="G1505" s="53">
        <v>1108</v>
      </c>
      <c r="H1505" s="45">
        <v>360.66</v>
      </c>
    </row>
    <row r="1506" spans="1:8" outlineLevel="2" x14ac:dyDescent="0.3">
      <c r="A1506" s="37">
        <v>20244</v>
      </c>
      <c r="B1506" s="38" t="s">
        <v>63</v>
      </c>
      <c r="C1506" s="38" t="s">
        <v>376</v>
      </c>
      <c r="D1506" s="38" t="s">
        <v>377</v>
      </c>
      <c r="E1506" s="38" t="s">
        <v>403</v>
      </c>
      <c r="F1506" s="53">
        <v>377</v>
      </c>
      <c r="G1506" s="53">
        <v>433</v>
      </c>
      <c r="H1506" s="45">
        <v>101.33</v>
      </c>
    </row>
    <row r="1507" spans="1:8" outlineLevel="2" x14ac:dyDescent="0.3">
      <c r="A1507" s="37">
        <v>20244</v>
      </c>
      <c r="B1507" s="38" t="s">
        <v>63</v>
      </c>
      <c r="C1507" s="38" t="s">
        <v>376</v>
      </c>
      <c r="D1507" s="38" t="s">
        <v>377</v>
      </c>
      <c r="E1507" s="38" t="s">
        <v>404</v>
      </c>
      <c r="F1507" s="53">
        <v>122</v>
      </c>
      <c r="G1507" s="53">
        <v>144</v>
      </c>
      <c r="H1507" s="45">
        <v>31.189999999999994</v>
      </c>
    </row>
    <row r="1508" spans="1:8" outlineLevel="2" x14ac:dyDescent="0.3">
      <c r="A1508" s="37">
        <v>20244</v>
      </c>
      <c r="B1508" s="38" t="s">
        <v>66</v>
      </c>
      <c r="C1508" s="38" t="s">
        <v>67</v>
      </c>
      <c r="D1508" s="38" t="s">
        <v>68</v>
      </c>
      <c r="E1508" s="38">
        <v>-18</v>
      </c>
      <c r="F1508" s="53">
        <v>38</v>
      </c>
      <c r="G1508" s="53">
        <v>40</v>
      </c>
      <c r="H1508" s="45">
        <v>3.79</v>
      </c>
    </row>
    <row r="1509" spans="1:8" outlineLevel="2" x14ac:dyDescent="0.3">
      <c r="A1509" s="37">
        <v>20244</v>
      </c>
      <c r="B1509" s="38" t="s">
        <v>66</v>
      </c>
      <c r="C1509" s="38" t="s">
        <v>67</v>
      </c>
      <c r="D1509" s="38" t="s">
        <v>68</v>
      </c>
      <c r="E1509" s="38" t="s">
        <v>117</v>
      </c>
      <c r="F1509" s="53">
        <v>1913</v>
      </c>
      <c r="G1509" s="53">
        <v>2338</v>
      </c>
      <c r="H1509" s="45">
        <v>679.66999999999973</v>
      </c>
    </row>
    <row r="1510" spans="1:8" outlineLevel="2" x14ac:dyDescent="0.3">
      <c r="A1510" s="37">
        <v>20244</v>
      </c>
      <c r="B1510" s="38" t="s">
        <v>66</v>
      </c>
      <c r="C1510" s="38" t="s">
        <v>67</v>
      </c>
      <c r="D1510" s="38" t="s">
        <v>68</v>
      </c>
      <c r="E1510" s="38" t="s">
        <v>118</v>
      </c>
      <c r="F1510" s="53">
        <v>8974</v>
      </c>
      <c r="G1510" s="53">
        <v>10719</v>
      </c>
      <c r="H1510" s="45">
        <v>4041.54</v>
      </c>
    </row>
    <row r="1511" spans="1:8" outlineLevel="2" x14ac:dyDescent="0.3">
      <c r="A1511" s="37">
        <v>20244</v>
      </c>
      <c r="B1511" s="38" t="s">
        <v>66</v>
      </c>
      <c r="C1511" s="38" t="s">
        <v>67</v>
      </c>
      <c r="D1511" s="38" t="s">
        <v>68</v>
      </c>
      <c r="E1511" s="38" t="s">
        <v>119</v>
      </c>
      <c r="F1511" s="53">
        <v>6767</v>
      </c>
      <c r="G1511" s="53">
        <v>8199</v>
      </c>
      <c r="H1511" s="45">
        <v>3401.7100000000009</v>
      </c>
    </row>
    <row r="1512" spans="1:8" outlineLevel="2" x14ac:dyDescent="0.3">
      <c r="A1512" s="37">
        <v>20244</v>
      </c>
      <c r="B1512" s="38" t="s">
        <v>66</v>
      </c>
      <c r="C1512" s="38" t="s">
        <v>67</v>
      </c>
      <c r="D1512" s="38" t="s">
        <v>68</v>
      </c>
      <c r="E1512" s="38" t="s">
        <v>120</v>
      </c>
      <c r="F1512" s="53">
        <v>4737</v>
      </c>
      <c r="G1512" s="53">
        <v>5757</v>
      </c>
      <c r="H1512" s="45">
        <v>2443.7800000000011</v>
      </c>
    </row>
    <row r="1513" spans="1:8" outlineLevel="2" x14ac:dyDescent="0.3">
      <c r="A1513" s="37">
        <v>20244</v>
      </c>
      <c r="B1513" s="38" t="s">
        <v>66</v>
      </c>
      <c r="C1513" s="38" t="s">
        <v>67</v>
      </c>
      <c r="D1513" s="38" t="s">
        <v>68</v>
      </c>
      <c r="E1513" s="38" t="s">
        <v>121</v>
      </c>
      <c r="F1513" s="53">
        <v>3734</v>
      </c>
      <c r="G1513" s="53">
        <v>4548</v>
      </c>
      <c r="H1513" s="45">
        <v>2016.3300000000004</v>
      </c>
    </row>
    <row r="1514" spans="1:8" outlineLevel="2" x14ac:dyDescent="0.3">
      <c r="A1514" s="37">
        <v>20244</v>
      </c>
      <c r="B1514" s="38" t="s">
        <v>66</v>
      </c>
      <c r="C1514" s="38" t="s">
        <v>67</v>
      </c>
      <c r="D1514" s="38" t="s">
        <v>68</v>
      </c>
      <c r="E1514" s="38" t="s">
        <v>122</v>
      </c>
      <c r="F1514" s="53">
        <v>3006</v>
      </c>
      <c r="G1514" s="53">
        <v>3681</v>
      </c>
      <c r="H1514" s="45">
        <v>1657.1999999999994</v>
      </c>
    </row>
    <row r="1515" spans="1:8" outlineLevel="2" x14ac:dyDescent="0.3">
      <c r="A1515" s="37">
        <v>20244</v>
      </c>
      <c r="B1515" s="38" t="s">
        <v>66</v>
      </c>
      <c r="C1515" s="38" t="s">
        <v>67</v>
      </c>
      <c r="D1515" s="38" t="s">
        <v>68</v>
      </c>
      <c r="E1515" s="38" t="s">
        <v>123</v>
      </c>
      <c r="F1515" s="53">
        <v>2321</v>
      </c>
      <c r="G1515" s="53">
        <v>2782</v>
      </c>
      <c r="H1515" s="45">
        <v>1308.7299999999989</v>
      </c>
    </row>
    <row r="1516" spans="1:8" outlineLevel="2" x14ac:dyDescent="0.3">
      <c r="A1516" s="37">
        <v>20244</v>
      </c>
      <c r="B1516" s="38" t="s">
        <v>66</v>
      </c>
      <c r="C1516" s="38" t="s">
        <v>67</v>
      </c>
      <c r="D1516" s="38" t="s">
        <v>68</v>
      </c>
      <c r="E1516" s="38" t="s">
        <v>124</v>
      </c>
      <c r="F1516" s="53">
        <v>1716</v>
      </c>
      <c r="G1516" s="53">
        <v>2054</v>
      </c>
      <c r="H1516" s="45">
        <v>980.48</v>
      </c>
    </row>
    <row r="1517" spans="1:8" outlineLevel="2" x14ac:dyDescent="0.3">
      <c r="A1517" s="37">
        <v>20244</v>
      </c>
      <c r="B1517" s="38" t="s">
        <v>66</v>
      </c>
      <c r="C1517" s="38" t="s">
        <v>67</v>
      </c>
      <c r="D1517" s="38" t="s">
        <v>68</v>
      </c>
      <c r="E1517" s="38" t="s">
        <v>125</v>
      </c>
      <c r="F1517" s="53">
        <v>1192</v>
      </c>
      <c r="G1517" s="53">
        <v>1403</v>
      </c>
      <c r="H1517" s="45">
        <v>659.73</v>
      </c>
    </row>
    <row r="1518" spans="1:8" outlineLevel="2" x14ac:dyDescent="0.3">
      <c r="A1518" s="37">
        <v>20244</v>
      </c>
      <c r="B1518" s="38" t="s">
        <v>66</v>
      </c>
      <c r="C1518" s="38" t="s">
        <v>67</v>
      </c>
      <c r="D1518" s="38" t="s">
        <v>68</v>
      </c>
      <c r="E1518" s="38" t="s">
        <v>126</v>
      </c>
      <c r="F1518" s="53">
        <v>753</v>
      </c>
      <c r="G1518" s="53">
        <v>848</v>
      </c>
      <c r="H1518" s="45">
        <v>350.49</v>
      </c>
    </row>
    <row r="1519" spans="1:8" outlineLevel="2" x14ac:dyDescent="0.3">
      <c r="A1519" s="37">
        <v>20244</v>
      </c>
      <c r="B1519" s="38" t="s">
        <v>66</v>
      </c>
      <c r="C1519" s="38" t="s">
        <v>67</v>
      </c>
      <c r="D1519" s="38" t="s">
        <v>68</v>
      </c>
      <c r="E1519" s="38" t="s">
        <v>403</v>
      </c>
      <c r="F1519" s="53">
        <v>498</v>
      </c>
      <c r="G1519" s="53">
        <v>525</v>
      </c>
      <c r="H1519" s="45">
        <v>191.41</v>
      </c>
    </row>
    <row r="1520" spans="1:8" outlineLevel="2" x14ac:dyDescent="0.3">
      <c r="A1520" s="37">
        <v>20244</v>
      </c>
      <c r="B1520" s="38" t="s">
        <v>66</v>
      </c>
      <c r="C1520" s="38" t="s">
        <v>67</v>
      </c>
      <c r="D1520" s="38" t="s">
        <v>68</v>
      </c>
      <c r="E1520" s="38" t="s">
        <v>404</v>
      </c>
      <c r="F1520" s="53">
        <v>213</v>
      </c>
      <c r="G1520" s="53">
        <v>233</v>
      </c>
      <c r="H1520" s="45">
        <v>84.17</v>
      </c>
    </row>
    <row r="1521" spans="1:8" outlineLevel="2" x14ac:dyDescent="0.3">
      <c r="A1521" s="37">
        <v>20244</v>
      </c>
      <c r="B1521" s="38" t="s">
        <v>69</v>
      </c>
      <c r="C1521" s="38" t="s">
        <v>70</v>
      </c>
      <c r="D1521" s="38" t="s">
        <v>71</v>
      </c>
      <c r="E1521" s="38">
        <v>-18</v>
      </c>
      <c r="F1521" s="53">
        <v>151</v>
      </c>
      <c r="G1521" s="53">
        <v>162</v>
      </c>
      <c r="H1521" s="45">
        <v>15.84</v>
      </c>
    </row>
    <row r="1522" spans="1:8" outlineLevel="2" x14ac:dyDescent="0.3">
      <c r="A1522" s="37">
        <v>20244</v>
      </c>
      <c r="B1522" s="38" t="s">
        <v>69</v>
      </c>
      <c r="C1522" s="38" t="s">
        <v>70</v>
      </c>
      <c r="D1522" s="38" t="s">
        <v>71</v>
      </c>
      <c r="E1522" s="38" t="s">
        <v>117</v>
      </c>
      <c r="F1522" s="53">
        <v>941</v>
      </c>
      <c r="G1522" s="53">
        <v>1231</v>
      </c>
      <c r="H1522" s="45">
        <v>166.32</v>
      </c>
    </row>
    <row r="1523" spans="1:8" outlineLevel="2" x14ac:dyDescent="0.3">
      <c r="A1523" s="37">
        <v>20244</v>
      </c>
      <c r="B1523" s="38" t="s">
        <v>69</v>
      </c>
      <c r="C1523" s="38" t="s">
        <v>70</v>
      </c>
      <c r="D1523" s="38" t="s">
        <v>71</v>
      </c>
      <c r="E1523" s="38" t="s">
        <v>118</v>
      </c>
      <c r="F1523" s="53">
        <v>3584</v>
      </c>
      <c r="G1523" s="53">
        <v>5405</v>
      </c>
      <c r="H1523" s="45">
        <v>741.2399999999999</v>
      </c>
    </row>
    <row r="1524" spans="1:8" outlineLevel="2" x14ac:dyDescent="0.3">
      <c r="A1524" s="37">
        <v>20244</v>
      </c>
      <c r="B1524" s="38" t="s">
        <v>69</v>
      </c>
      <c r="C1524" s="38" t="s">
        <v>70</v>
      </c>
      <c r="D1524" s="38" t="s">
        <v>71</v>
      </c>
      <c r="E1524" s="38" t="s">
        <v>119</v>
      </c>
      <c r="F1524" s="53">
        <v>2202</v>
      </c>
      <c r="G1524" s="53">
        <v>3280</v>
      </c>
      <c r="H1524" s="45">
        <v>546.30000000000007</v>
      </c>
    </row>
    <row r="1525" spans="1:8" outlineLevel="2" x14ac:dyDescent="0.3">
      <c r="A1525" s="37">
        <v>20244</v>
      </c>
      <c r="B1525" s="38" t="s">
        <v>69</v>
      </c>
      <c r="C1525" s="38" t="s">
        <v>70</v>
      </c>
      <c r="D1525" s="38" t="s">
        <v>71</v>
      </c>
      <c r="E1525" s="38" t="s">
        <v>120</v>
      </c>
      <c r="F1525" s="53">
        <v>1321</v>
      </c>
      <c r="G1525" s="53">
        <v>1990</v>
      </c>
      <c r="H1525" s="45">
        <v>366.5899999999998</v>
      </c>
    </row>
    <row r="1526" spans="1:8" outlineLevel="2" x14ac:dyDescent="0.3">
      <c r="A1526" s="37">
        <v>20244</v>
      </c>
      <c r="B1526" s="38" t="s">
        <v>69</v>
      </c>
      <c r="C1526" s="38" t="s">
        <v>70</v>
      </c>
      <c r="D1526" s="38" t="s">
        <v>71</v>
      </c>
      <c r="E1526" s="38" t="s">
        <v>121</v>
      </c>
      <c r="F1526" s="53">
        <v>1088</v>
      </c>
      <c r="G1526" s="53">
        <v>1618</v>
      </c>
      <c r="H1526" s="45">
        <v>309.42</v>
      </c>
    </row>
    <row r="1527" spans="1:8" outlineLevel="2" x14ac:dyDescent="0.3">
      <c r="A1527" s="37">
        <v>20244</v>
      </c>
      <c r="B1527" s="38" t="s">
        <v>69</v>
      </c>
      <c r="C1527" s="38" t="s">
        <v>70</v>
      </c>
      <c r="D1527" s="38" t="s">
        <v>71</v>
      </c>
      <c r="E1527" s="38" t="s">
        <v>122</v>
      </c>
      <c r="F1527" s="53">
        <v>857</v>
      </c>
      <c r="G1527" s="53">
        <v>1284</v>
      </c>
      <c r="H1527" s="45">
        <v>282.17</v>
      </c>
    </row>
    <row r="1528" spans="1:8" outlineLevel="2" x14ac:dyDescent="0.3">
      <c r="A1528" s="37">
        <v>20244</v>
      </c>
      <c r="B1528" s="38" t="s">
        <v>69</v>
      </c>
      <c r="C1528" s="38" t="s">
        <v>70</v>
      </c>
      <c r="D1528" s="38" t="s">
        <v>71</v>
      </c>
      <c r="E1528" s="38" t="s">
        <v>123</v>
      </c>
      <c r="F1528" s="53">
        <v>784</v>
      </c>
      <c r="G1528" s="53">
        <v>1297</v>
      </c>
      <c r="H1528" s="45">
        <v>265.05999999999983</v>
      </c>
    </row>
    <row r="1529" spans="1:8" outlineLevel="2" x14ac:dyDescent="0.3">
      <c r="A1529" s="37">
        <v>20244</v>
      </c>
      <c r="B1529" s="38" t="s">
        <v>69</v>
      </c>
      <c r="C1529" s="38" t="s">
        <v>70</v>
      </c>
      <c r="D1529" s="38" t="s">
        <v>71</v>
      </c>
      <c r="E1529" s="38" t="s">
        <v>124</v>
      </c>
      <c r="F1529" s="53">
        <v>611</v>
      </c>
      <c r="G1529" s="53">
        <v>985</v>
      </c>
      <c r="H1529" s="45">
        <v>211.36</v>
      </c>
    </row>
    <row r="1530" spans="1:8" outlineLevel="2" x14ac:dyDescent="0.3">
      <c r="A1530" s="37">
        <v>20244</v>
      </c>
      <c r="B1530" s="38" t="s">
        <v>69</v>
      </c>
      <c r="C1530" s="38" t="s">
        <v>70</v>
      </c>
      <c r="D1530" s="38" t="s">
        <v>71</v>
      </c>
      <c r="E1530" s="38" t="s">
        <v>125</v>
      </c>
      <c r="F1530" s="53">
        <v>532</v>
      </c>
      <c r="G1530" s="53">
        <v>817</v>
      </c>
      <c r="H1530" s="45">
        <v>173.01999999999998</v>
      </c>
    </row>
    <row r="1531" spans="1:8" outlineLevel="2" x14ac:dyDescent="0.3">
      <c r="A1531" s="37">
        <v>20244</v>
      </c>
      <c r="B1531" s="38" t="s">
        <v>69</v>
      </c>
      <c r="C1531" s="38" t="s">
        <v>70</v>
      </c>
      <c r="D1531" s="38" t="s">
        <v>71</v>
      </c>
      <c r="E1531" s="38" t="s">
        <v>126</v>
      </c>
      <c r="F1531" s="53">
        <v>304</v>
      </c>
      <c r="G1531" s="53">
        <v>439</v>
      </c>
      <c r="H1531" s="45">
        <v>86.52</v>
      </c>
    </row>
    <row r="1532" spans="1:8" outlineLevel="2" x14ac:dyDescent="0.3">
      <c r="A1532" s="37">
        <v>20244</v>
      </c>
      <c r="B1532" s="38" t="s">
        <v>69</v>
      </c>
      <c r="C1532" s="38" t="s">
        <v>70</v>
      </c>
      <c r="D1532" s="38" t="s">
        <v>71</v>
      </c>
      <c r="E1532" s="38" t="s">
        <v>403</v>
      </c>
      <c r="F1532" s="53">
        <v>53</v>
      </c>
      <c r="G1532" s="53">
        <v>70</v>
      </c>
      <c r="H1532" s="45">
        <v>10.079999999999998</v>
      </c>
    </row>
    <row r="1533" spans="1:8" outlineLevel="2" x14ac:dyDescent="0.3">
      <c r="A1533" s="37">
        <v>20244</v>
      </c>
      <c r="B1533" s="38" t="s">
        <v>69</v>
      </c>
      <c r="C1533" s="38" t="s">
        <v>70</v>
      </c>
      <c r="D1533" s="38" t="s">
        <v>71</v>
      </c>
      <c r="E1533" s="38" t="s">
        <v>404</v>
      </c>
      <c r="F1533" s="53">
        <v>19</v>
      </c>
      <c r="G1533" s="53">
        <v>43</v>
      </c>
      <c r="H1533" s="45">
        <v>5.2399999999999993</v>
      </c>
    </row>
    <row r="1534" spans="1:8" outlineLevel="2" x14ac:dyDescent="0.3">
      <c r="A1534" s="37">
        <v>20244</v>
      </c>
      <c r="B1534" s="38" t="s">
        <v>72</v>
      </c>
      <c r="C1534" s="38" t="s">
        <v>378</v>
      </c>
      <c r="D1534" s="38" t="s">
        <v>379</v>
      </c>
      <c r="E1534" s="38" t="s">
        <v>117</v>
      </c>
      <c r="F1534" s="53">
        <v>23</v>
      </c>
      <c r="G1534" s="53">
        <v>30</v>
      </c>
      <c r="H1534" s="45">
        <v>2.2299999999999995</v>
      </c>
    </row>
    <row r="1535" spans="1:8" outlineLevel="2" x14ac:dyDescent="0.3">
      <c r="A1535" s="37">
        <v>20244</v>
      </c>
      <c r="B1535" s="38" t="s">
        <v>72</v>
      </c>
      <c r="C1535" s="38" t="s">
        <v>378</v>
      </c>
      <c r="D1535" s="38" t="s">
        <v>379</v>
      </c>
      <c r="E1535" s="38" t="s">
        <v>118</v>
      </c>
      <c r="F1535" s="53">
        <v>504</v>
      </c>
      <c r="G1535" s="53">
        <v>673</v>
      </c>
      <c r="H1535" s="45">
        <v>195.11000000000004</v>
      </c>
    </row>
    <row r="1536" spans="1:8" outlineLevel="2" x14ac:dyDescent="0.3">
      <c r="A1536" s="37">
        <v>20244</v>
      </c>
      <c r="B1536" s="38" t="s">
        <v>72</v>
      </c>
      <c r="C1536" s="38" t="s">
        <v>378</v>
      </c>
      <c r="D1536" s="38" t="s">
        <v>379</v>
      </c>
      <c r="E1536" s="38" t="s">
        <v>119</v>
      </c>
      <c r="F1536" s="53">
        <v>603</v>
      </c>
      <c r="G1536" s="53">
        <v>789</v>
      </c>
      <c r="H1536" s="45">
        <v>272.72999999999996</v>
      </c>
    </row>
    <row r="1537" spans="1:8" outlineLevel="2" x14ac:dyDescent="0.3">
      <c r="A1537" s="37">
        <v>20244</v>
      </c>
      <c r="B1537" s="38" t="s">
        <v>72</v>
      </c>
      <c r="C1537" s="38" t="s">
        <v>378</v>
      </c>
      <c r="D1537" s="38" t="s">
        <v>379</v>
      </c>
      <c r="E1537" s="38" t="s">
        <v>120</v>
      </c>
      <c r="F1537" s="53">
        <v>286</v>
      </c>
      <c r="G1537" s="53">
        <v>412</v>
      </c>
      <c r="H1537" s="45">
        <v>115.76999999999998</v>
      </c>
    </row>
    <row r="1538" spans="1:8" outlineLevel="2" x14ac:dyDescent="0.3">
      <c r="A1538" s="37">
        <v>20244</v>
      </c>
      <c r="B1538" s="38" t="s">
        <v>72</v>
      </c>
      <c r="C1538" s="38" t="s">
        <v>378</v>
      </c>
      <c r="D1538" s="38" t="s">
        <v>379</v>
      </c>
      <c r="E1538" s="38" t="s">
        <v>121</v>
      </c>
      <c r="F1538" s="53">
        <v>182</v>
      </c>
      <c r="G1538" s="53">
        <v>259</v>
      </c>
      <c r="H1538" s="45">
        <v>67.060000000000016</v>
      </c>
    </row>
    <row r="1539" spans="1:8" outlineLevel="2" x14ac:dyDescent="0.3">
      <c r="A1539" s="37">
        <v>20244</v>
      </c>
      <c r="B1539" s="38" t="s">
        <v>72</v>
      </c>
      <c r="C1539" s="38" t="s">
        <v>378</v>
      </c>
      <c r="D1539" s="38" t="s">
        <v>379</v>
      </c>
      <c r="E1539" s="38" t="s">
        <v>122</v>
      </c>
      <c r="F1539" s="53">
        <v>158</v>
      </c>
      <c r="G1539" s="53">
        <v>228</v>
      </c>
      <c r="H1539" s="45">
        <v>60.599999999999994</v>
      </c>
    </row>
    <row r="1540" spans="1:8" outlineLevel="2" x14ac:dyDescent="0.3">
      <c r="A1540" s="37">
        <v>20244</v>
      </c>
      <c r="B1540" s="38" t="s">
        <v>72</v>
      </c>
      <c r="C1540" s="38" t="s">
        <v>378</v>
      </c>
      <c r="D1540" s="38" t="s">
        <v>379</v>
      </c>
      <c r="E1540" s="38" t="s">
        <v>123</v>
      </c>
      <c r="F1540" s="53">
        <v>104</v>
      </c>
      <c r="G1540" s="53">
        <v>160</v>
      </c>
      <c r="H1540" s="45">
        <v>43.249999999999986</v>
      </c>
    </row>
    <row r="1541" spans="1:8" outlineLevel="2" x14ac:dyDescent="0.3">
      <c r="A1541" s="37">
        <v>20244</v>
      </c>
      <c r="B1541" s="38" t="s">
        <v>72</v>
      </c>
      <c r="C1541" s="38" t="s">
        <v>378</v>
      </c>
      <c r="D1541" s="38" t="s">
        <v>379</v>
      </c>
      <c r="E1541" s="38" t="s">
        <v>124</v>
      </c>
      <c r="F1541" s="53">
        <v>79</v>
      </c>
      <c r="G1541" s="53">
        <v>110</v>
      </c>
      <c r="H1541" s="45">
        <v>30.689999999999998</v>
      </c>
    </row>
    <row r="1542" spans="1:8" outlineLevel="2" x14ac:dyDescent="0.3">
      <c r="A1542" s="37">
        <v>20244</v>
      </c>
      <c r="B1542" s="38" t="s">
        <v>72</v>
      </c>
      <c r="C1542" s="38" t="s">
        <v>378</v>
      </c>
      <c r="D1542" s="38" t="s">
        <v>379</v>
      </c>
      <c r="E1542" s="38" t="s">
        <v>125</v>
      </c>
      <c r="F1542" s="53">
        <v>61</v>
      </c>
      <c r="G1542" s="53">
        <v>94</v>
      </c>
      <c r="H1542" s="45">
        <v>21.959999999999994</v>
      </c>
    </row>
    <row r="1543" spans="1:8" outlineLevel="2" x14ac:dyDescent="0.3">
      <c r="A1543" s="37">
        <v>20244</v>
      </c>
      <c r="B1543" s="38" t="s">
        <v>72</v>
      </c>
      <c r="C1543" s="38" t="s">
        <v>378</v>
      </c>
      <c r="D1543" s="38" t="s">
        <v>379</v>
      </c>
      <c r="E1543" s="38" t="s">
        <v>126</v>
      </c>
      <c r="F1543" s="53">
        <v>40</v>
      </c>
      <c r="G1543" s="53">
        <v>57</v>
      </c>
      <c r="H1543" s="45">
        <v>11.939999999999996</v>
      </c>
    </row>
    <row r="1544" spans="1:8" outlineLevel="2" x14ac:dyDescent="0.3">
      <c r="A1544" s="37">
        <v>20244</v>
      </c>
      <c r="B1544" s="38" t="s">
        <v>72</v>
      </c>
      <c r="C1544" s="38" t="s">
        <v>378</v>
      </c>
      <c r="D1544" s="38" t="s">
        <v>379</v>
      </c>
      <c r="E1544" s="38" t="s">
        <v>403</v>
      </c>
      <c r="F1544" s="53">
        <v>37</v>
      </c>
      <c r="G1544" s="53">
        <v>39</v>
      </c>
      <c r="H1544" s="45">
        <v>7.41</v>
      </c>
    </row>
    <row r="1545" spans="1:8" outlineLevel="2" x14ac:dyDescent="0.3">
      <c r="A1545" s="37">
        <v>20244</v>
      </c>
      <c r="B1545" s="38" t="s">
        <v>72</v>
      </c>
      <c r="C1545" s="38" t="s">
        <v>378</v>
      </c>
      <c r="D1545" s="38" t="s">
        <v>379</v>
      </c>
      <c r="E1545" s="38" t="s">
        <v>404</v>
      </c>
      <c r="F1545" s="53">
        <v>7</v>
      </c>
      <c r="G1545" s="53">
        <v>7</v>
      </c>
      <c r="H1545" s="45">
        <v>1.23</v>
      </c>
    </row>
    <row r="1546" spans="1:8" outlineLevel="2" x14ac:dyDescent="0.3">
      <c r="A1546" s="37">
        <v>20244</v>
      </c>
      <c r="B1546" s="38" t="s">
        <v>75</v>
      </c>
      <c r="C1546" s="38" t="s">
        <v>380</v>
      </c>
      <c r="D1546" s="38" t="s">
        <v>381</v>
      </c>
      <c r="E1546" s="38">
        <v>-18</v>
      </c>
      <c r="F1546" s="53">
        <v>2</v>
      </c>
      <c r="G1546" s="53">
        <v>2</v>
      </c>
      <c r="H1546" s="45">
        <v>0.81</v>
      </c>
    </row>
    <row r="1547" spans="1:8" outlineLevel="2" x14ac:dyDescent="0.3">
      <c r="A1547" s="37">
        <v>20244</v>
      </c>
      <c r="B1547" s="38" t="s">
        <v>75</v>
      </c>
      <c r="C1547" s="38" t="s">
        <v>380</v>
      </c>
      <c r="D1547" s="38" t="s">
        <v>381</v>
      </c>
      <c r="E1547" s="38" t="s">
        <v>117</v>
      </c>
      <c r="F1547" s="53">
        <v>26</v>
      </c>
      <c r="G1547" s="53">
        <v>32</v>
      </c>
      <c r="H1547" s="45">
        <v>8.7199999999999989</v>
      </c>
    </row>
    <row r="1548" spans="1:8" outlineLevel="2" x14ac:dyDescent="0.3">
      <c r="A1548" s="37">
        <v>20244</v>
      </c>
      <c r="B1548" s="38" t="s">
        <v>75</v>
      </c>
      <c r="C1548" s="38" t="s">
        <v>380</v>
      </c>
      <c r="D1548" s="38" t="s">
        <v>381</v>
      </c>
      <c r="E1548" s="38" t="s">
        <v>118</v>
      </c>
      <c r="F1548" s="53">
        <v>299</v>
      </c>
      <c r="G1548" s="53">
        <v>347</v>
      </c>
      <c r="H1548" s="45">
        <v>142.19999999999996</v>
      </c>
    </row>
    <row r="1549" spans="1:8" outlineLevel="2" x14ac:dyDescent="0.3">
      <c r="A1549" s="37">
        <v>20244</v>
      </c>
      <c r="B1549" s="38" t="s">
        <v>75</v>
      </c>
      <c r="C1549" s="38" t="s">
        <v>380</v>
      </c>
      <c r="D1549" s="38" t="s">
        <v>381</v>
      </c>
      <c r="E1549" s="38" t="s">
        <v>119</v>
      </c>
      <c r="F1549" s="53">
        <v>316</v>
      </c>
      <c r="G1549" s="53">
        <v>361</v>
      </c>
      <c r="H1549" s="45">
        <v>147.73999999999998</v>
      </c>
    </row>
    <row r="1550" spans="1:8" outlineLevel="2" x14ac:dyDescent="0.3">
      <c r="A1550" s="37">
        <v>20244</v>
      </c>
      <c r="B1550" s="38" t="s">
        <v>75</v>
      </c>
      <c r="C1550" s="38" t="s">
        <v>380</v>
      </c>
      <c r="D1550" s="38" t="s">
        <v>381</v>
      </c>
      <c r="E1550" s="38" t="s">
        <v>120</v>
      </c>
      <c r="F1550" s="53">
        <v>217</v>
      </c>
      <c r="G1550" s="53">
        <v>241</v>
      </c>
      <c r="H1550" s="45">
        <v>102.63000000000002</v>
      </c>
    </row>
    <row r="1551" spans="1:8" outlineLevel="2" x14ac:dyDescent="0.3">
      <c r="A1551" s="37">
        <v>20244</v>
      </c>
      <c r="B1551" s="38" t="s">
        <v>75</v>
      </c>
      <c r="C1551" s="38" t="s">
        <v>380</v>
      </c>
      <c r="D1551" s="38" t="s">
        <v>381</v>
      </c>
      <c r="E1551" s="38" t="s">
        <v>121</v>
      </c>
      <c r="F1551" s="53">
        <v>103</v>
      </c>
      <c r="G1551" s="53">
        <v>125</v>
      </c>
      <c r="H1551" s="45">
        <v>49.769999999999996</v>
      </c>
    </row>
    <row r="1552" spans="1:8" outlineLevel="2" x14ac:dyDescent="0.3">
      <c r="A1552" s="37">
        <v>20244</v>
      </c>
      <c r="B1552" s="38" t="s">
        <v>75</v>
      </c>
      <c r="C1552" s="38" t="s">
        <v>380</v>
      </c>
      <c r="D1552" s="38" t="s">
        <v>381</v>
      </c>
      <c r="E1552" s="38" t="s">
        <v>122</v>
      </c>
      <c r="F1552" s="53">
        <v>93</v>
      </c>
      <c r="G1552" s="53">
        <v>113</v>
      </c>
      <c r="H1552" s="45">
        <v>41.07</v>
      </c>
    </row>
    <row r="1553" spans="1:8" outlineLevel="2" x14ac:dyDescent="0.3">
      <c r="A1553" s="37">
        <v>20244</v>
      </c>
      <c r="B1553" s="38" t="s">
        <v>75</v>
      </c>
      <c r="C1553" s="38" t="s">
        <v>380</v>
      </c>
      <c r="D1553" s="38" t="s">
        <v>381</v>
      </c>
      <c r="E1553" s="38" t="s">
        <v>123</v>
      </c>
      <c r="F1553" s="53">
        <v>79</v>
      </c>
      <c r="G1553" s="53">
        <v>91</v>
      </c>
      <c r="H1553" s="45">
        <v>32.52000000000001</v>
      </c>
    </row>
    <row r="1554" spans="1:8" outlineLevel="2" x14ac:dyDescent="0.3">
      <c r="A1554" s="37">
        <v>20244</v>
      </c>
      <c r="B1554" s="38" t="s">
        <v>75</v>
      </c>
      <c r="C1554" s="38" t="s">
        <v>380</v>
      </c>
      <c r="D1554" s="38" t="s">
        <v>381</v>
      </c>
      <c r="E1554" s="38" t="s">
        <v>124</v>
      </c>
      <c r="F1554" s="53">
        <v>51</v>
      </c>
      <c r="G1554" s="53">
        <v>60</v>
      </c>
      <c r="H1554" s="45">
        <v>20.899999999999995</v>
      </c>
    </row>
    <row r="1555" spans="1:8" outlineLevel="2" x14ac:dyDescent="0.3">
      <c r="A1555" s="37">
        <v>20244</v>
      </c>
      <c r="B1555" s="38" t="s">
        <v>75</v>
      </c>
      <c r="C1555" s="38" t="s">
        <v>380</v>
      </c>
      <c r="D1555" s="38" t="s">
        <v>381</v>
      </c>
      <c r="E1555" s="38" t="s">
        <v>125</v>
      </c>
      <c r="F1555" s="53">
        <v>35</v>
      </c>
      <c r="G1555" s="53">
        <v>38</v>
      </c>
      <c r="H1555" s="45">
        <v>9.76</v>
      </c>
    </row>
    <row r="1556" spans="1:8" outlineLevel="2" x14ac:dyDescent="0.3">
      <c r="A1556" s="37">
        <v>20244</v>
      </c>
      <c r="B1556" s="38" t="s">
        <v>75</v>
      </c>
      <c r="C1556" s="38" t="s">
        <v>380</v>
      </c>
      <c r="D1556" s="38" t="s">
        <v>381</v>
      </c>
      <c r="E1556" s="38" t="s">
        <v>126</v>
      </c>
      <c r="F1556" s="53">
        <v>27</v>
      </c>
      <c r="G1556" s="53">
        <v>31</v>
      </c>
      <c r="H1556" s="45">
        <v>7.0100000000000007</v>
      </c>
    </row>
    <row r="1557" spans="1:8" outlineLevel="2" x14ac:dyDescent="0.3">
      <c r="A1557" s="37">
        <v>20244</v>
      </c>
      <c r="B1557" s="38" t="s">
        <v>75</v>
      </c>
      <c r="C1557" s="38" t="s">
        <v>380</v>
      </c>
      <c r="D1557" s="38" t="s">
        <v>381</v>
      </c>
      <c r="E1557" s="38" t="s">
        <v>403</v>
      </c>
      <c r="F1557" s="53">
        <v>24</v>
      </c>
      <c r="G1557" s="53">
        <v>26</v>
      </c>
      <c r="H1557" s="45">
        <v>4.4399999999999995</v>
      </c>
    </row>
    <row r="1558" spans="1:8" outlineLevel="2" x14ac:dyDescent="0.3">
      <c r="A1558" s="37">
        <v>20244</v>
      </c>
      <c r="B1558" s="38" t="s">
        <v>75</v>
      </c>
      <c r="C1558" s="38" t="s">
        <v>380</v>
      </c>
      <c r="D1558" s="38" t="s">
        <v>381</v>
      </c>
      <c r="E1558" s="38" t="s">
        <v>404</v>
      </c>
      <c r="F1558" s="53">
        <v>12</v>
      </c>
      <c r="G1558" s="53">
        <v>12</v>
      </c>
      <c r="H1558" s="45">
        <v>1.8499999999999999</v>
      </c>
    </row>
    <row r="1559" spans="1:8" outlineLevel="2" x14ac:dyDescent="0.3">
      <c r="A1559" s="37">
        <v>20244</v>
      </c>
      <c r="B1559" s="38" t="s">
        <v>78</v>
      </c>
      <c r="C1559" s="38" t="s">
        <v>76</v>
      </c>
      <c r="D1559" s="38" t="s">
        <v>382</v>
      </c>
      <c r="E1559" s="38" t="s">
        <v>117</v>
      </c>
      <c r="F1559" s="53">
        <v>10</v>
      </c>
      <c r="G1559" s="53">
        <v>16</v>
      </c>
      <c r="H1559" s="45">
        <v>5.0199999999999996</v>
      </c>
    </row>
    <row r="1560" spans="1:8" outlineLevel="2" x14ac:dyDescent="0.3">
      <c r="A1560" s="37">
        <v>20244</v>
      </c>
      <c r="B1560" s="38" t="s">
        <v>78</v>
      </c>
      <c r="C1560" s="38" t="s">
        <v>76</v>
      </c>
      <c r="D1560" s="38" t="s">
        <v>382</v>
      </c>
      <c r="E1560" s="38" t="s">
        <v>118</v>
      </c>
      <c r="F1560" s="53">
        <v>218</v>
      </c>
      <c r="G1560" s="53">
        <v>244</v>
      </c>
      <c r="H1560" s="45">
        <v>121.13000000000004</v>
      </c>
    </row>
    <row r="1561" spans="1:8" outlineLevel="2" x14ac:dyDescent="0.3">
      <c r="A1561" s="37">
        <v>20244</v>
      </c>
      <c r="B1561" s="38" t="s">
        <v>78</v>
      </c>
      <c r="C1561" s="38" t="s">
        <v>76</v>
      </c>
      <c r="D1561" s="38" t="s">
        <v>382</v>
      </c>
      <c r="E1561" s="38" t="s">
        <v>119</v>
      </c>
      <c r="F1561" s="53">
        <v>305</v>
      </c>
      <c r="G1561" s="53">
        <v>334</v>
      </c>
      <c r="H1561" s="45">
        <v>192.64999999999995</v>
      </c>
    </row>
    <row r="1562" spans="1:8" outlineLevel="2" x14ac:dyDescent="0.3">
      <c r="A1562" s="37">
        <v>20244</v>
      </c>
      <c r="B1562" s="38" t="s">
        <v>78</v>
      </c>
      <c r="C1562" s="38" t="s">
        <v>76</v>
      </c>
      <c r="D1562" s="38" t="s">
        <v>382</v>
      </c>
      <c r="E1562" s="38" t="s">
        <v>120</v>
      </c>
      <c r="F1562" s="53">
        <v>155</v>
      </c>
      <c r="G1562" s="53">
        <v>168</v>
      </c>
      <c r="H1562" s="45">
        <v>94.710000000000022</v>
      </c>
    </row>
    <row r="1563" spans="1:8" outlineLevel="2" x14ac:dyDescent="0.3">
      <c r="A1563" s="37">
        <v>20244</v>
      </c>
      <c r="B1563" s="38" t="s">
        <v>78</v>
      </c>
      <c r="C1563" s="38" t="s">
        <v>76</v>
      </c>
      <c r="D1563" s="38" t="s">
        <v>382</v>
      </c>
      <c r="E1563" s="38" t="s">
        <v>121</v>
      </c>
      <c r="F1563" s="53">
        <v>78</v>
      </c>
      <c r="G1563" s="53">
        <v>84</v>
      </c>
      <c r="H1563" s="45">
        <v>50.879999999999995</v>
      </c>
    </row>
    <row r="1564" spans="1:8" outlineLevel="2" x14ac:dyDescent="0.3">
      <c r="A1564" s="37">
        <v>20244</v>
      </c>
      <c r="B1564" s="38" t="s">
        <v>78</v>
      </c>
      <c r="C1564" s="38" t="s">
        <v>76</v>
      </c>
      <c r="D1564" s="38" t="s">
        <v>382</v>
      </c>
      <c r="E1564" s="38" t="s">
        <v>122</v>
      </c>
      <c r="F1564" s="53">
        <v>64</v>
      </c>
      <c r="G1564" s="53">
        <v>68</v>
      </c>
      <c r="H1564" s="45">
        <v>35.85</v>
      </c>
    </row>
    <row r="1565" spans="1:8" outlineLevel="2" x14ac:dyDescent="0.3">
      <c r="A1565" s="37">
        <v>20244</v>
      </c>
      <c r="B1565" s="38" t="s">
        <v>78</v>
      </c>
      <c r="C1565" s="38" t="s">
        <v>76</v>
      </c>
      <c r="D1565" s="38" t="s">
        <v>382</v>
      </c>
      <c r="E1565" s="38" t="s">
        <v>123</v>
      </c>
      <c r="F1565" s="53">
        <v>50</v>
      </c>
      <c r="G1565" s="53">
        <v>55</v>
      </c>
      <c r="H1565" s="45">
        <v>24.169999999999995</v>
      </c>
    </row>
    <row r="1566" spans="1:8" outlineLevel="2" x14ac:dyDescent="0.3">
      <c r="A1566" s="37">
        <v>20244</v>
      </c>
      <c r="B1566" s="38" t="s">
        <v>78</v>
      </c>
      <c r="C1566" s="38" t="s">
        <v>76</v>
      </c>
      <c r="D1566" s="38" t="s">
        <v>382</v>
      </c>
      <c r="E1566" s="38" t="s">
        <v>124</v>
      </c>
      <c r="F1566" s="53">
        <v>40</v>
      </c>
      <c r="G1566" s="53">
        <v>52</v>
      </c>
      <c r="H1566" s="45">
        <v>20.370000000000005</v>
      </c>
    </row>
    <row r="1567" spans="1:8" outlineLevel="2" x14ac:dyDescent="0.3">
      <c r="A1567" s="37">
        <v>20244</v>
      </c>
      <c r="B1567" s="38" t="s">
        <v>78</v>
      </c>
      <c r="C1567" s="38" t="s">
        <v>76</v>
      </c>
      <c r="D1567" s="38" t="s">
        <v>382</v>
      </c>
      <c r="E1567" s="38" t="s">
        <v>125</v>
      </c>
      <c r="F1567" s="53">
        <v>55</v>
      </c>
      <c r="G1567" s="53">
        <v>62</v>
      </c>
      <c r="H1567" s="45">
        <v>31.880000000000006</v>
      </c>
    </row>
    <row r="1568" spans="1:8" outlineLevel="2" x14ac:dyDescent="0.3">
      <c r="A1568" s="37">
        <v>20244</v>
      </c>
      <c r="B1568" s="38" t="s">
        <v>78</v>
      </c>
      <c r="C1568" s="38" t="s">
        <v>76</v>
      </c>
      <c r="D1568" s="38" t="s">
        <v>382</v>
      </c>
      <c r="E1568" s="38" t="s">
        <v>126</v>
      </c>
      <c r="F1568" s="53">
        <v>41</v>
      </c>
      <c r="G1568" s="53">
        <v>44</v>
      </c>
      <c r="H1568" s="45">
        <v>20.309999999999999</v>
      </c>
    </row>
    <row r="1569" spans="1:8" outlineLevel="2" x14ac:dyDescent="0.3">
      <c r="A1569" s="37">
        <v>20244</v>
      </c>
      <c r="B1569" s="38" t="s">
        <v>78</v>
      </c>
      <c r="C1569" s="38" t="s">
        <v>76</v>
      </c>
      <c r="D1569" s="38" t="s">
        <v>382</v>
      </c>
      <c r="E1569" s="38" t="s">
        <v>403</v>
      </c>
      <c r="F1569" s="53">
        <v>22</v>
      </c>
      <c r="G1569" s="53">
        <v>22</v>
      </c>
      <c r="H1569" s="45">
        <v>5.4299999999999988</v>
      </c>
    </row>
    <row r="1570" spans="1:8" outlineLevel="2" x14ac:dyDescent="0.3">
      <c r="A1570" s="37">
        <v>20244</v>
      </c>
      <c r="B1570" s="38" t="s">
        <v>78</v>
      </c>
      <c r="C1570" s="38" t="s">
        <v>76</v>
      </c>
      <c r="D1570" s="38" t="s">
        <v>382</v>
      </c>
      <c r="E1570" s="38" t="s">
        <v>404</v>
      </c>
      <c r="F1570" s="53">
        <v>11</v>
      </c>
      <c r="G1570" s="53">
        <v>12</v>
      </c>
      <c r="H1570" s="45">
        <v>2.6700000000000004</v>
      </c>
    </row>
    <row r="1571" spans="1:8" outlineLevel="2" x14ac:dyDescent="0.3">
      <c r="A1571" s="37">
        <v>20244</v>
      </c>
      <c r="B1571" s="38" t="s">
        <v>81</v>
      </c>
      <c r="C1571" s="38" t="s">
        <v>79</v>
      </c>
      <c r="D1571" s="38" t="s">
        <v>80</v>
      </c>
      <c r="E1571" s="38">
        <v>-18</v>
      </c>
      <c r="F1571" s="53">
        <v>2</v>
      </c>
      <c r="G1571" s="53">
        <v>2</v>
      </c>
      <c r="H1571" s="45">
        <v>0.03</v>
      </c>
    </row>
    <row r="1572" spans="1:8" outlineLevel="2" x14ac:dyDescent="0.3">
      <c r="A1572" s="37">
        <v>20244</v>
      </c>
      <c r="B1572" s="38" t="s">
        <v>81</v>
      </c>
      <c r="C1572" s="38" t="s">
        <v>79</v>
      </c>
      <c r="D1572" s="38" t="s">
        <v>80</v>
      </c>
      <c r="E1572" s="38" t="s">
        <v>117</v>
      </c>
      <c r="F1572" s="53">
        <v>9</v>
      </c>
      <c r="G1572" s="53">
        <v>18</v>
      </c>
      <c r="H1572" s="45">
        <v>2.8099999999999996</v>
      </c>
    </row>
    <row r="1573" spans="1:8" outlineLevel="2" x14ac:dyDescent="0.3">
      <c r="A1573" s="37">
        <v>20244</v>
      </c>
      <c r="B1573" s="38" t="s">
        <v>81</v>
      </c>
      <c r="C1573" s="38" t="s">
        <v>79</v>
      </c>
      <c r="D1573" s="38" t="s">
        <v>80</v>
      </c>
      <c r="E1573" s="38" t="s">
        <v>118</v>
      </c>
      <c r="F1573" s="53">
        <v>82</v>
      </c>
      <c r="G1573" s="53">
        <v>113</v>
      </c>
      <c r="H1573" s="45">
        <v>31.620000000000005</v>
      </c>
    </row>
    <row r="1574" spans="1:8" outlineLevel="2" x14ac:dyDescent="0.3">
      <c r="A1574" s="37">
        <v>20244</v>
      </c>
      <c r="B1574" s="38" t="s">
        <v>81</v>
      </c>
      <c r="C1574" s="38" t="s">
        <v>79</v>
      </c>
      <c r="D1574" s="38" t="s">
        <v>80</v>
      </c>
      <c r="E1574" s="38" t="s">
        <v>119</v>
      </c>
      <c r="F1574" s="53">
        <v>111</v>
      </c>
      <c r="G1574" s="53">
        <v>143</v>
      </c>
      <c r="H1574" s="45">
        <v>55.560000000000009</v>
      </c>
    </row>
    <row r="1575" spans="1:8" outlineLevel="2" x14ac:dyDescent="0.3">
      <c r="A1575" s="37">
        <v>20244</v>
      </c>
      <c r="B1575" s="38" t="s">
        <v>81</v>
      </c>
      <c r="C1575" s="38" t="s">
        <v>79</v>
      </c>
      <c r="D1575" s="38" t="s">
        <v>80</v>
      </c>
      <c r="E1575" s="38" t="s">
        <v>120</v>
      </c>
      <c r="F1575" s="53">
        <v>67</v>
      </c>
      <c r="G1575" s="53">
        <v>81</v>
      </c>
      <c r="H1575" s="45">
        <v>27.689999999999998</v>
      </c>
    </row>
    <row r="1576" spans="1:8" outlineLevel="2" x14ac:dyDescent="0.3">
      <c r="A1576" s="37">
        <v>20244</v>
      </c>
      <c r="B1576" s="38" t="s">
        <v>81</v>
      </c>
      <c r="C1576" s="38" t="s">
        <v>79</v>
      </c>
      <c r="D1576" s="38" t="s">
        <v>80</v>
      </c>
      <c r="E1576" s="38" t="s">
        <v>121</v>
      </c>
      <c r="F1576" s="53">
        <v>64</v>
      </c>
      <c r="G1576" s="53">
        <v>74</v>
      </c>
      <c r="H1576" s="45">
        <v>25.03</v>
      </c>
    </row>
    <row r="1577" spans="1:8" outlineLevel="2" x14ac:dyDescent="0.3">
      <c r="A1577" s="37">
        <v>20244</v>
      </c>
      <c r="B1577" s="38" t="s">
        <v>81</v>
      </c>
      <c r="C1577" s="38" t="s">
        <v>79</v>
      </c>
      <c r="D1577" s="38" t="s">
        <v>80</v>
      </c>
      <c r="E1577" s="38" t="s">
        <v>122</v>
      </c>
      <c r="F1577" s="53">
        <v>49</v>
      </c>
      <c r="G1577" s="53">
        <v>57</v>
      </c>
      <c r="H1577" s="45">
        <v>19.210000000000008</v>
      </c>
    </row>
    <row r="1578" spans="1:8" outlineLevel="2" x14ac:dyDescent="0.3">
      <c r="A1578" s="37">
        <v>20244</v>
      </c>
      <c r="B1578" s="38" t="s">
        <v>81</v>
      </c>
      <c r="C1578" s="38" t="s">
        <v>79</v>
      </c>
      <c r="D1578" s="38" t="s">
        <v>80</v>
      </c>
      <c r="E1578" s="38" t="s">
        <v>123</v>
      </c>
      <c r="F1578" s="53">
        <v>50</v>
      </c>
      <c r="G1578" s="53">
        <v>58</v>
      </c>
      <c r="H1578" s="45">
        <v>20.96</v>
      </c>
    </row>
    <row r="1579" spans="1:8" outlineLevel="2" x14ac:dyDescent="0.3">
      <c r="A1579" s="37">
        <v>20244</v>
      </c>
      <c r="B1579" s="38" t="s">
        <v>81</v>
      </c>
      <c r="C1579" s="38" t="s">
        <v>79</v>
      </c>
      <c r="D1579" s="38" t="s">
        <v>80</v>
      </c>
      <c r="E1579" s="38" t="s">
        <v>124</v>
      </c>
      <c r="F1579" s="53">
        <v>42</v>
      </c>
      <c r="G1579" s="53">
        <v>50</v>
      </c>
      <c r="H1579" s="45">
        <v>12.769999999999998</v>
      </c>
    </row>
    <row r="1580" spans="1:8" outlineLevel="2" x14ac:dyDescent="0.3">
      <c r="A1580" s="37">
        <v>20244</v>
      </c>
      <c r="B1580" s="38" t="s">
        <v>81</v>
      </c>
      <c r="C1580" s="38" t="s">
        <v>79</v>
      </c>
      <c r="D1580" s="38" t="s">
        <v>80</v>
      </c>
      <c r="E1580" s="38" t="s">
        <v>125</v>
      </c>
      <c r="F1580" s="53">
        <v>38</v>
      </c>
      <c r="G1580" s="53">
        <v>49</v>
      </c>
      <c r="H1580" s="45">
        <v>14.249999999999998</v>
      </c>
    </row>
    <row r="1581" spans="1:8" outlineLevel="2" x14ac:dyDescent="0.3">
      <c r="A1581" s="37">
        <v>20244</v>
      </c>
      <c r="B1581" s="38" t="s">
        <v>81</v>
      </c>
      <c r="C1581" s="38" t="s">
        <v>79</v>
      </c>
      <c r="D1581" s="38" t="s">
        <v>80</v>
      </c>
      <c r="E1581" s="38" t="s">
        <v>126</v>
      </c>
      <c r="F1581" s="53">
        <v>25</v>
      </c>
      <c r="G1581" s="53">
        <v>29</v>
      </c>
      <c r="H1581" s="45">
        <v>5.19</v>
      </c>
    </row>
    <row r="1582" spans="1:8" outlineLevel="2" x14ac:dyDescent="0.3">
      <c r="A1582" s="37">
        <v>20244</v>
      </c>
      <c r="B1582" s="38" t="s">
        <v>81</v>
      </c>
      <c r="C1582" s="38" t="s">
        <v>79</v>
      </c>
      <c r="D1582" s="38" t="s">
        <v>80</v>
      </c>
      <c r="E1582" s="38" t="s">
        <v>403</v>
      </c>
      <c r="F1582" s="53">
        <v>13</v>
      </c>
      <c r="G1582" s="53">
        <v>15</v>
      </c>
      <c r="H1582" s="45">
        <v>2.7</v>
      </c>
    </row>
    <row r="1583" spans="1:8" outlineLevel="2" x14ac:dyDescent="0.3">
      <c r="A1583" s="37">
        <v>20244</v>
      </c>
      <c r="B1583" s="38" t="s">
        <v>81</v>
      </c>
      <c r="C1583" s="38" t="s">
        <v>79</v>
      </c>
      <c r="D1583" s="38" t="s">
        <v>80</v>
      </c>
      <c r="E1583" s="38" t="s">
        <v>404</v>
      </c>
      <c r="F1583" s="53">
        <v>10</v>
      </c>
      <c r="G1583" s="53">
        <v>11</v>
      </c>
      <c r="H1583" s="45">
        <v>3.0100000000000002</v>
      </c>
    </row>
    <row r="1584" spans="1:8" outlineLevel="2" x14ac:dyDescent="0.3">
      <c r="A1584" s="37">
        <v>20244</v>
      </c>
      <c r="B1584" s="38" t="s">
        <v>84</v>
      </c>
      <c r="C1584" s="38" t="s">
        <v>383</v>
      </c>
      <c r="D1584" s="38" t="s">
        <v>83</v>
      </c>
      <c r="E1584" s="38">
        <v>-18</v>
      </c>
      <c r="F1584" s="53">
        <v>11</v>
      </c>
      <c r="G1584" s="53">
        <v>13</v>
      </c>
      <c r="H1584" s="45">
        <v>0.64</v>
      </c>
    </row>
    <row r="1585" spans="1:8" outlineLevel="2" x14ac:dyDescent="0.3">
      <c r="A1585" s="37">
        <v>20244</v>
      </c>
      <c r="B1585" s="38" t="s">
        <v>84</v>
      </c>
      <c r="C1585" s="38" t="s">
        <v>383</v>
      </c>
      <c r="D1585" s="38" t="s">
        <v>83</v>
      </c>
      <c r="E1585" s="38" t="s">
        <v>117</v>
      </c>
      <c r="F1585" s="53">
        <v>221</v>
      </c>
      <c r="G1585" s="53">
        <v>275</v>
      </c>
      <c r="H1585" s="45">
        <v>56.829999999999984</v>
      </c>
    </row>
    <row r="1586" spans="1:8" outlineLevel="2" x14ac:dyDescent="0.3">
      <c r="A1586" s="37">
        <v>20244</v>
      </c>
      <c r="B1586" s="38" t="s">
        <v>84</v>
      </c>
      <c r="C1586" s="38" t="s">
        <v>383</v>
      </c>
      <c r="D1586" s="38" t="s">
        <v>83</v>
      </c>
      <c r="E1586" s="38" t="s">
        <v>118</v>
      </c>
      <c r="F1586" s="53">
        <v>1160</v>
      </c>
      <c r="G1586" s="53">
        <v>1412</v>
      </c>
      <c r="H1586" s="45">
        <v>513.14999999999986</v>
      </c>
    </row>
    <row r="1587" spans="1:8" outlineLevel="2" x14ac:dyDescent="0.3">
      <c r="A1587" s="37">
        <v>20244</v>
      </c>
      <c r="B1587" s="38" t="s">
        <v>84</v>
      </c>
      <c r="C1587" s="38" t="s">
        <v>383</v>
      </c>
      <c r="D1587" s="38" t="s">
        <v>83</v>
      </c>
      <c r="E1587" s="38" t="s">
        <v>119</v>
      </c>
      <c r="F1587" s="53">
        <v>1151</v>
      </c>
      <c r="G1587" s="53">
        <v>1354</v>
      </c>
      <c r="H1587" s="45">
        <v>561.20999999999981</v>
      </c>
    </row>
    <row r="1588" spans="1:8" outlineLevel="2" x14ac:dyDescent="0.3">
      <c r="A1588" s="37">
        <v>20244</v>
      </c>
      <c r="B1588" s="38" t="s">
        <v>84</v>
      </c>
      <c r="C1588" s="38" t="s">
        <v>383</v>
      </c>
      <c r="D1588" s="38" t="s">
        <v>83</v>
      </c>
      <c r="E1588" s="38" t="s">
        <v>120</v>
      </c>
      <c r="F1588" s="53">
        <v>636</v>
      </c>
      <c r="G1588" s="53">
        <v>764</v>
      </c>
      <c r="H1588" s="45">
        <v>305.03999999999985</v>
      </c>
    </row>
    <row r="1589" spans="1:8" outlineLevel="2" x14ac:dyDescent="0.3">
      <c r="A1589" s="37">
        <v>20244</v>
      </c>
      <c r="B1589" s="38" t="s">
        <v>84</v>
      </c>
      <c r="C1589" s="38" t="s">
        <v>383</v>
      </c>
      <c r="D1589" s="38" t="s">
        <v>83</v>
      </c>
      <c r="E1589" s="38" t="s">
        <v>121</v>
      </c>
      <c r="F1589" s="53">
        <v>452</v>
      </c>
      <c r="G1589" s="53">
        <v>556</v>
      </c>
      <c r="H1589" s="45">
        <v>229.42999999999995</v>
      </c>
    </row>
    <row r="1590" spans="1:8" outlineLevel="2" x14ac:dyDescent="0.3">
      <c r="A1590" s="37">
        <v>20244</v>
      </c>
      <c r="B1590" s="38" t="s">
        <v>84</v>
      </c>
      <c r="C1590" s="38" t="s">
        <v>383</v>
      </c>
      <c r="D1590" s="38" t="s">
        <v>83</v>
      </c>
      <c r="E1590" s="38" t="s">
        <v>122</v>
      </c>
      <c r="F1590" s="53">
        <v>392</v>
      </c>
      <c r="G1590" s="53">
        <v>459</v>
      </c>
      <c r="H1590" s="45">
        <v>191.76000000000005</v>
      </c>
    </row>
    <row r="1591" spans="1:8" outlineLevel="2" x14ac:dyDescent="0.3">
      <c r="A1591" s="37">
        <v>20244</v>
      </c>
      <c r="B1591" s="38" t="s">
        <v>84</v>
      </c>
      <c r="C1591" s="38" t="s">
        <v>383</v>
      </c>
      <c r="D1591" s="38" t="s">
        <v>83</v>
      </c>
      <c r="E1591" s="38" t="s">
        <v>123</v>
      </c>
      <c r="F1591" s="53">
        <v>314</v>
      </c>
      <c r="G1591" s="53">
        <v>362</v>
      </c>
      <c r="H1591" s="45">
        <v>132.04999999999998</v>
      </c>
    </row>
    <row r="1592" spans="1:8" outlineLevel="2" x14ac:dyDescent="0.3">
      <c r="A1592" s="37">
        <v>20244</v>
      </c>
      <c r="B1592" s="38" t="s">
        <v>84</v>
      </c>
      <c r="C1592" s="38" t="s">
        <v>383</v>
      </c>
      <c r="D1592" s="38" t="s">
        <v>83</v>
      </c>
      <c r="E1592" s="38" t="s">
        <v>124</v>
      </c>
      <c r="F1592" s="53">
        <v>265</v>
      </c>
      <c r="G1592" s="53">
        <v>319</v>
      </c>
      <c r="H1592" s="45">
        <v>124.77999999999999</v>
      </c>
    </row>
    <row r="1593" spans="1:8" outlineLevel="2" x14ac:dyDescent="0.3">
      <c r="A1593" s="37">
        <v>20244</v>
      </c>
      <c r="B1593" s="38" t="s">
        <v>84</v>
      </c>
      <c r="C1593" s="38" t="s">
        <v>383</v>
      </c>
      <c r="D1593" s="38" t="s">
        <v>83</v>
      </c>
      <c r="E1593" s="38" t="s">
        <v>125</v>
      </c>
      <c r="F1593" s="53">
        <v>240</v>
      </c>
      <c r="G1593" s="53">
        <v>286</v>
      </c>
      <c r="H1593" s="45">
        <v>102.24</v>
      </c>
    </row>
    <row r="1594" spans="1:8" outlineLevel="2" x14ac:dyDescent="0.3">
      <c r="A1594" s="37">
        <v>20244</v>
      </c>
      <c r="B1594" s="38" t="s">
        <v>84</v>
      </c>
      <c r="C1594" s="38" t="s">
        <v>383</v>
      </c>
      <c r="D1594" s="38" t="s">
        <v>83</v>
      </c>
      <c r="E1594" s="38" t="s">
        <v>126</v>
      </c>
      <c r="F1594" s="53">
        <v>160</v>
      </c>
      <c r="G1594" s="53">
        <v>178</v>
      </c>
      <c r="H1594" s="45">
        <v>45.620000000000005</v>
      </c>
    </row>
    <row r="1595" spans="1:8" outlineLevel="2" x14ac:dyDescent="0.3">
      <c r="A1595" s="37">
        <v>20244</v>
      </c>
      <c r="B1595" s="38" t="s">
        <v>84</v>
      </c>
      <c r="C1595" s="38" t="s">
        <v>383</v>
      </c>
      <c r="D1595" s="38" t="s">
        <v>83</v>
      </c>
      <c r="E1595" s="38" t="s">
        <v>403</v>
      </c>
      <c r="F1595" s="53">
        <v>167</v>
      </c>
      <c r="G1595" s="53">
        <v>175</v>
      </c>
      <c r="H1595" s="45">
        <v>40.31</v>
      </c>
    </row>
    <row r="1596" spans="1:8" outlineLevel="2" x14ac:dyDescent="0.3">
      <c r="A1596" s="37">
        <v>20244</v>
      </c>
      <c r="B1596" s="38" t="s">
        <v>84</v>
      </c>
      <c r="C1596" s="38" t="s">
        <v>383</v>
      </c>
      <c r="D1596" s="38" t="s">
        <v>83</v>
      </c>
      <c r="E1596" s="38" t="s">
        <v>404</v>
      </c>
      <c r="F1596" s="53">
        <v>78</v>
      </c>
      <c r="G1596" s="53">
        <v>87</v>
      </c>
      <c r="H1596" s="45">
        <v>14.400000000000002</v>
      </c>
    </row>
    <row r="1597" spans="1:8" outlineLevel="2" x14ac:dyDescent="0.3">
      <c r="A1597" s="37">
        <v>20244</v>
      </c>
      <c r="B1597" s="38" t="s">
        <v>87</v>
      </c>
      <c r="C1597" s="38" t="s">
        <v>85</v>
      </c>
      <c r="D1597" s="38" t="s">
        <v>384</v>
      </c>
      <c r="E1597" s="38">
        <v>-18</v>
      </c>
      <c r="F1597" s="53">
        <v>73</v>
      </c>
      <c r="G1597" s="53">
        <v>77</v>
      </c>
      <c r="H1597" s="45">
        <v>5.4799999999999995</v>
      </c>
    </row>
    <row r="1598" spans="1:8" outlineLevel="2" x14ac:dyDescent="0.3">
      <c r="A1598" s="37">
        <v>20244</v>
      </c>
      <c r="B1598" s="38" t="s">
        <v>87</v>
      </c>
      <c r="C1598" s="38" t="s">
        <v>85</v>
      </c>
      <c r="D1598" s="38" t="s">
        <v>384</v>
      </c>
      <c r="E1598" s="38" t="s">
        <v>117</v>
      </c>
      <c r="F1598" s="53">
        <v>756</v>
      </c>
      <c r="G1598" s="53">
        <v>946</v>
      </c>
      <c r="H1598" s="45">
        <v>225.29000000000005</v>
      </c>
    </row>
    <row r="1599" spans="1:8" outlineLevel="2" x14ac:dyDescent="0.3">
      <c r="A1599" s="37">
        <v>20244</v>
      </c>
      <c r="B1599" s="38" t="s">
        <v>87</v>
      </c>
      <c r="C1599" s="38" t="s">
        <v>85</v>
      </c>
      <c r="D1599" s="38" t="s">
        <v>384</v>
      </c>
      <c r="E1599" s="38" t="s">
        <v>118</v>
      </c>
      <c r="F1599" s="53">
        <v>4538</v>
      </c>
      <c r="G1599" s="53">
        <v>5523</v>
      </c>
      <c r="H1599" s="45">
        <v>1787.8499999999997</v>
      </c>
    </row>
    <row r="1600" spans="1:8" outlineLevel="2" x14ac:dyDescent="0.3">
      <c r="A1600" s="37">
        <v>20244</v>
      </c>
      <c r="B1600" s="38" t="s">
        <v>87</v>
      </c>
      <c r="C1600" s="38" t="s">
        <v>85</v>
      </c>
      <c r="D1600" s="38" t="s">
        <v>384</v>
      </c>
      <c r="E1600" s="38" t="s">
        <v>119</v>
      </c>
      <c r="F1600" s="53">
        <v>3655</v>
      </c>
      <c r="G1600" s="53">
        <v>4360</v>
      </c>
      <c r="H1600" s="45">
        <v>1566.89</v>
      </c>
    </row>
    <row r="1601" spans="1:8" outlineLevel="2" x14ac:dyDescent="0.3">
      <c r="A1601" s="37">
        <v>20244</v>
      </c>
      <c r="B1601" s="38" t="s">
        <v>87</v>
      </c>
      <c r="C1601" s="38" t="s">
        <v>85</v>
      </c>
      <c r="D1601" s="38" t="s">
        <v>384</v>
      </c>
      <c r="E1601" s="38" t="s">
        <v>120</v>
      </c>
      <c r="F1601" s="53">
        <v>2489</v>
      </c>
      <c r="G1601" s="53">
        <v>2965</v>
      </c>
      <c r="H1601" s="45">
        <v>1075.5800000000002</v>
      </c>
    </row>
    <row r="1602" spans="1:8" outlineLevel="2" x14ac:dyDescent="0.3">
      <c r="A1602" s="37">
        <v>20244</v>
      </c>
      <c r="B1602" s="38" t="s">
        <v>87</v>
      </c>
      <c r="C1602" s="38" t="s">
        <v>85</v>
      </c>
      <c r="D1602" s="38" t="s">
        <v>384</v>
      </c>
      <c r="E1602" s="38" t="s">
        <v>121</v>
      </c>
      <c r="F1602" s="53">
        <v>2048</v>
      </c>
      <c r="G1602" s="53">
        <v>2421</v>
      </c>
      <c r="H1602" s="45">
        <v>856.83</v>
      </c>
    </row>
    <row r="1603" spans="1:8" outlineLevel="2" x14ac:dyDescent="0.3">
      <c r="A1603" s="37">
        <v>20244</v>
      </c>
      <c r="B1603" s="38" t="s">
        <v>87</v>
      </c>
      <c r="C1603" s="38" t="s">
        <v>85</v>
      </c>
      <c r="D1603" s="38" t="s">
        <v>384</v>
      </c>
      <c r="E1603" s="38" t="s">
        <v>122</v>
      </c>
      <c r="F1603" s="53">
        <v>1835</v>
      </c>
      <c r="G1603" s="53">
        <v>2147</v>
      </c>
      <c r="H1603" s="45">
        <v>763.8399999999998</v>
      </c>
    </row>
    <row r="1604" spans="1:8" outlineLevel="2" x14ac:dyDescent="0.3">
      <c r="A1604" s="37">
        <v>20244</v>
      </c>
      <c r="B1604" s="38" t="s">
        <v>87</v>
      </c>
      <c r="C1604" s="38" t="s">
        <v>85</v>
      </c>
      <c r="D1604" s="38" t="s">
        <v>384</v>
      </c>
      <c r="E1604" s="38" t="s">
        <v>123</v>
      </c>
      <c r="F1604" s="53">
        <v>1528</v>
      </c>
      <c r="G1604" s="53">
        <v>1817</v>
      </c>
      <c r="H1604" s="45">
        <v>628.33999999999958</v>
      </c>
    </row>
    <row r="1605" spans="1:8" outlineLevel="2" x14ac:dyDescent="0.3">
      <c r="A1605" s="37">
        <v>20244</v>
      </c>
      <c r="B1605" s="38" t="s">
        <v>87</v>
      </c>
      <c r="C1605" s="38" t="s">
        <v>85</v>
      </c>
      <c r="D1605" s="38" t="s">
        <v>384</v>
      </c>
      <c r="E1605" s="38" t="s">
        <v>124</v>
      </c>
      <c r="F1605" s="53">
        <v>1222</v>
      </c>
      <c r="G1605" s="53">
        <v>1454</v>
      </c>
      <c r="H1605" s="45">
        <v>516.3299999999997</v>
      </c>
    </row>
    <row r="1606" spans="1:8" outlineLevel="2" x14ac:dyDescent="0.3">
      <c r="A1606" s="37">
        <v>20244</v>
      </c>
      <c r="B1606" s="38" t="s">
        <v>87</v>
      </c>
      <c r="C1606" s="38" t="s">
        <v>85</v>
      </c>
      <c r="D1606" s="38" t="s">
        <v>384</v>
      </c>
      <c r="E1606" s="38" t="s">
        <v>125</v>
      </c>
      <c r="F1606" s="53">
        <v>815</v>
      </c>
      <c r="G1606" s="53">
        <v>964</v>
      </c>
      <c r="H1606" s="45">
        <v>335.37999999999988</v>
      </c>
    </row>
    <row r="1607" spans="1:8" outlineLevel="2" x14ac:dyDescent="0.3">
      <c r="A1607" s="37">
        <v>20244</v>
      </c>
      <c r="B1607" s="38" t="s">
        <v>87</v>
      </c>
      <c r="C1607" s="38" t="s">
        <v>85</v>
      </c>
      <c r="D1607" s="38" t="s">
        <v>384</v>
      </c>
      <c r="E1607" s="38" t="s">
        <v>126</v>
      </c>
      <c r="F1607" s="53">
        <v>402</v>
      </c>
      <c r="G1607" s="53">
        <v>470</v>
      </c>
      <c r="H1607" s="45">
        <v>149.81999999999994</v>
      </c>
    </row>
    <row r="1608" spans="1:8" outlineLevel="2" x14ac:dyDescent="0.3">
      <c r="A1608" s="37">
        <v>20244</v>
      </c>
      <c r="B1608" s="38" t="s">
        <v>87</v>
      </c>
      <c r="C1608" s="38" t="s">
        <v>85</v>
      </c>
      <c r="D1608" s="38" t="s">
        <v>384</v>
      </c>
      <c r="E1608" s="38" t="s">
        <v>403</v>
      </c>
      <c r="F1608" s="53">
        <v>250</v>
      </c>
      <c r="G1608" s="53">
        <v>271</v>
      </c>
      <c r="H1608" s="45">
        <v>64.280000000000015</v>
      </c>
    </row>
    <row r="1609" spans="1:8" outlineLevel="2" x14ac:dyDescent="0.3">
      <c r="A1609" s="37">
        <v>20244</v>
      </c>
      <c r="B1609" s="38" t="s">
        <v>87</v>
      </c>
      <c r="C1609" s="38" t="s">
        <v>85</v>
      </c>
      <c r="D1609" s="38" t="s">
        <v>384</v>
      </c>
      <c r="E1609" s="38" t="s">
        <v>404</v>
      </c>
      <c r="F1609" s="53">
        <v>80</v>
      </c>
      <c r="G1609" s="53">
        <v>93</v>
      </c>
      <c r="H1609" s="45">
        <v>18.09</v>
      </c>
    </row>
    <row r="1610" spans="1:8" outlineLevel="2" x14ac:dyDescent="0.3">
      <c r="A1610" s="37">
        <v>20244</v>
      </c>
      <c r="B1610" s="38" t="s">
        <v>90</v>
      </c>
      <c r="C1610" s="38" t="s">
        <v>88</v>
      </c>
      <c r="D1610" s="38" t="s">
        <v>385</v>
      </c>
      <c r="E1610" s="38">
        <v>-18</v>
      </c>
      <c r="F1610" s="53">
        <v>2</v>
      </c>
      <c r="G1610" s="53">
        <v>2</v>
      </c>
      <c r="H1610" s="45">
        <v>0.01</v>
      </c>
    </row>
    <row r="1611" spans="1:8" outlineLevel="2" x14ac:dyDescent="0.3">
      <c r="A1611" s="37">
        <v>20244</v>
      </c>
      <c r="B1611" s="38" t="s">
        <v>90</v>
      </c>
      <c r="C1611" s="38" t="s">
        <v>88</v>
      </c>
      <c r="D1611" s="38" t="s">
        <v>385</v>
      </c>
      <c r="E1611" s="38" t="s">
        <v>117</v>
      </c>
      <c r="F1611" s="53">
        <v>28</v>
      </c>
      <c r="G1611" s="53">
        <v>30</v>
      </c>
      <c r="H1611" s="45">
        <v>8.0499999999999989</v>
      </c>
    </row>
    <row r="1612" spans="1:8" outlineLevel="2" x14ac:dyDescent="0.3">
      <c r="A1612" s="37">
        <v>20244</v>
      </c>
      <c r="B1612" s="38" t="s">
        <v>90</v>
      </c>
      <c r="C1612" s="38" t="s">
        <v>88</v>
      </c>
      <c r="D1612" s="38" t="s">
        <v>385</v>
      </c>
      <c r="E1612" s="38" t="s">
        <v>118</v>
      </c>
      <c r="F1612" s="53">
        <v>218</v>
      </c>
      <c r="G1612" s="53">
        <v>311</v>
      </c>
      <c r="H1612" s="45">
        <v>79.050000000000011</v>
      </c>
    </row>
    <row r="1613" spans="1:8" outlineLevel="2" x14ac:dyDescent="0.3">
      <c r="A1613" s="37">
        <v>20244</v>
      </c>
      <c r="B1613" s="38" t="s">
        <v>90</v>
      </c>
      <c r="C1613" s="38" t="s">
        <v>88</v>
      </c>
      <c r="D1613" s="38" t="s">
        <v>385</v>
      </c>
      <c r="E1613" s="38" t="s">
        <v>119</v>
      </c>
      <c r="F1613" s="53">
        <v>261</v>
      </c>
      <c r="G1613" s="53">
        <v>443</v>
      </c>
      <c r="H1613" s="45">
        <v>111.74000000000001</v>
      </c>
    </row>
    <row r="1614" spans="1:8" outlineLevel="2" x14ac:dyDescent="0.3">
      <c r="A1614" s="37">
        <v>20244</v>
      </c>
      <c r="B1614" s="38" t="s">
        <v>90</v>
      </c>
      <c r="C1614" s="38" t="s">
        <v>88</v>
      </c>
      <c r="D1614" s="38" t="s">
        <v>385</v>
      </c>
      <c r="E1614" s="38" t="s">
        <v>120</v>
      </c>
      <c r="F1614" s="53">
        <v>209</v>
      </c>
      <c r="G1614" s="53">
        <v>430</v>
      </c>
      <c r="H1614" s="45">
        <v>86.000000000000028</v>
      </c>
    </row>
    <row r="1615" spans="1:8" outlineLevel="2" x14ac:dyDescent="0.3">
      <c r="A1615" s="37">
        <v>20244</v>
      </c>
      <c r="B1615" s="38" t="s">
        <v>90</v>
      </c>
      <c r="C1615" s="38" t="s">
        <v>88</v>
      </c>
      <c r="D1615" s="38" t="s">
        <v>385</v>
      </c>
      <c r="E1615" s="38" t="s">
        <v>121</v>
      </c>
      <c r="F1615" s="53">
        <v>191</v>
      </c>
      <c r="G1615" s="53">
        <v>460</v>
      </c>
      <c r="H1615" s="45">
        <v>63.36999999999999</v>
      </c>
    </row>
    <row r="1616" spans="1:8" outlineLevel="2" x14ac:dyDescent="0.3">
      <c r="A1616" s="37">
        <v>20244</v>
      </c>
      <c r="B1616" s="38" t="s">
        <v>90</v>
      </c>
      <c r="C1616" s="38" t="s">
        <v>88</v>
      </c>
      <c r="D1616" s="38" t="s">
        <v>385</v>
      </c>
      <c r="E1616" s="38" t="s">
        <v>122</v>
      </c>
      <c r="F1616" s="53">
        <v>210</v>
      </c>
      <c r="G1616" s="53">
        <v>481</v>
      </c>
      <c r="H1616" s="45">
        <v>68.859999999999985</v>
      </c>
    </row>
    <row r="1617" spans="1:8" outlineLevel="2" x14ac:dyDescent="0.3">
      <c r="A1617" s="37">
        <v>20244</v>
      </c>
      <c r="B1617" s="38" t="s">
        <v>90</v>
      </c>
      <c r="C1617" s="38" t="s">
        <v>88</v>
      </c>
      <c r="D1617" s="38" t="s">
        <v>385</v>
      </c>
      <c r="E1617" s="38" t="s">
        <v>123</v>
      </c>
      <c r="F1617" s="53">
        <v>192</v>
      </c>
      <c r="G1617" s="53">
        <v>461</v>
      </c>
      <c r="H1617" s="45">
        <v>69.680000000000021</v>
      </c>
    </row>
    <row r="1618" spans="1:8" outlineLevel="2" x14ac:dyDescent="0.3">
      <c r="A1618" s="37">
        <v>20244</v>
      </c>
      <c r="B1618" s="38" t="s">
        <v>90</v>
      </c>
      <c r="C1618" s="38" t="s">
        <v>88</v>
      </c>
      <c r="D1618" s="38" t="s">
        <v>385</v>
      </c>
      <c r="E1618" s="38" t="s">
        <v>124</v>
      </c>
      <c r="F1618" s="53">
        <v>161</v>
      </c>
      <c r="G1618" s="53">
        <v>361</v>
      </c>
      <c r="H1618" s="45">
        <v>40.700000000000003</v>
      </c>
    </row>
    <row r="1619" spans="1:8" outlineLevel="2" x14ac:dyDescent="0.3">
      <c r="A1619" s="37">
        <v>20244</v>
      </c>
      <c r="B1619" s="38" t="s">
        <v>90</v>
      </c>
      <c r="C1619" s="38" t="s">
        <v>88</v>
      </c>
      <c r="D1619" s="38" t="s">
        <v>385</v>
      </c>
      <c r="E1619" s="38" t="s">
        <v>125</v>
      </c>
      <c r="F1619" s="53">
        <v>105</v>
      </c>
      <c r="G1619" s="53">
        <v>236</v>
      </c>
      <c r="H1619" s="45">
        <v>34.730000000000004</v>
      </c>
    </row>
    <row r="1620" spans="1:8" outlineLevel="2" x14ac:dyDescent="0.3">
      <c r="A1620" s="37">
        <v>20244</v>
      </c>
      <c r="B1620" s="38" t="s">
        <v>90</v>
      </c>
      <c r="C1620" s="38" t="s">
        <v>88</v>
      </c>
      <c r="D1620" s="38" t="s">
        <v>385</v>
      </c>
      <c r="E1620" s="38" t="s">
        <v>126</v>
      </c>
      <c r="F1620" s="53">
        <v>76</v>
      </c>
      <c r="G1620" s="53">
        <v>148</v>
      </c>
      <c r="H1620" s="45">
        <v>24.639999999999997</v>
      </c>
    </row>
    <row r="1621" spans="1:8" outlineLevel="2" x14ac:dyDescent="0.3">
      <c r="A1621" s="37">
        <v>20244</v>
      </c>
      <c r="B1621" s="38" t="s">
        <v>90</v>
      </c>
      <c r="C1621" s="38" t="s">
        <v>88</v>
      </c>
      <c r="D1621" s="38" t="s">
        <v>385</v>
      </c>
      <c r="E1621" s="38" t="s">
        <v>403</v>
      </c>
      <c r="F1621" s="53">
        <v>74</v>
      </c>
      <c r="G1621" s="53">
        <v>122</v>
      </c>
      <c r="H1621" s="45">
        <v>15.870000000000001</v>
      </c>
    </row>
    <row r="1622" spans="1:8" outlineLevel="2" x14ac:dyDescent="0.3">
      <c r="A1622" s="37">
        <v>20244</v>
      </c>
      <c r="B1622" s="38" t="s">
        <v>90</v>
      </c>
      <c r="C1622" s="38" t="s">
        <v>88</v>
      </c>
      <c r="D1622" s="38" t="s">
        <v>385</v>
      </c>
      <c r="E1622" s="38" t="s">
        <v>404</v>
      </c>
      <c r="F1622" s="53">
        <v>22</v>
      </c>
      <c r="G1622" s="53">
        <v>36</v>
      </c>
      <c r="H1622" s="45">
        <v>4.5199999999999996</v>
      </c>
    </row>
    <row r="1623" spans="1:8" outlineLevel="2" x14ac:dyDescent="0.3">
      <c r="A1623" s="37">
        <v>20244</v>
      </c>
      <c r="B1623" s="38" t="s">
        <v>93</v>
      </c>
      <c r="C1623" s="38" t="s">
        <v>91</v>
      </c>
      <c r="D1623" s="38" t="s">
        <v>92</v>
      </c>
      <c r="E1623" s="38">
        <v>-18</v>
      </c>
      <c r="F1623" s="53">
        <v>1</v>
      </c>
      <c r="G1623" s="53">
        <v>2</v>
      </c>
      <c r="H1623" s="45">
        <v>0.16999999999999998</v>
      </c>
    </row>
    <row r="1624" spans="1:8" outlineLevel="2" x14ac:dyDescent="0.3">
      <c r="A1624" s="37">
        <v>20244</v>
      </c>
      <c r="B1624" s="38" t="s">
        <v>93</v>
      </c>
      <c r="C1624" s="38" t="s">
        <v>91</v>
      </c>
      <c r="D1624" s="38" t="s">
        <v>92</v>
      </c>
      <c r="E1624" s="38" t="s">
        <v>117</v>
      </c>
      <c r="F1624" s="53">
        <v>12</v>
      </c>
      <c r="G1624" s="53">
        <v>16</v>
      </c>
      <c r="H1624" s="45">
        <v>1.1800000000000002</v>
      </c>
    </row>
    <row r="1625" spans="1:8" outlineLevel="2" x14ac:dyDescent="0.3">
      <c r="A1625" s="37">
        <v>20244</v>
      </c>
      <c r="B1625" s="38" t="s">
        <v>93</v>
      </c>
      <c r="C1625" s="38" t="s">
        <v>91</v>
      </c>
      <c r="D1625" s="38" t="s">
        <v>92</v>
      </c>
      <c r="E1625" s="38" t="s">
        <v>118</v>
      </c>
      <c r="F1625" s="53">
        <v>156</v>
      </c>
      <c r="G1625" s="53">
        <v>205</v>
      </c>
      <c r="H1625" s="45">
        <v>31.410000000000004</v>
      </c>
    </row>
    <row r="1626" spans="1:8" outlineLevel="2" x14ac:dyDescent="0.3">
      <c r="A1626" s="37">
        <v>20244</v>
      </c>
      <c r="B1626" s="38" t="s">
        <v>93</v>
      </c>
      <c r="C1626" s="38" t="s">
        <v>91</v>
      </c>
      <c r="D1626" s="38" t="s">
        <v>92</v>
      </c>
      <c r="E1626" s="38" t="s">
        <v>119</v>
      </c>
      <c r="F1626" s="53">
        <v>207</v>
      </c>
      <c r="G1626" s="53">
        <v>253</v>
      </c>
      <c r="H1626" s="45">
        <v>50.919999999999995</v>
      </c>
    </row>
    <row r="1627" spans="1:8" outlineLevel="2" x14ac:dyDescent="0.3">
      <c r="A1627" s="37">
        <v>20244</v>
      </c>
      <c r="B1627" s="38" t="s">
        <v>93</v>
      </c>
      <c r="C1627" s="38" t="s">
        <v>91</v>
      </c>
      <c r="D1627" s="38" t="s">
        <v>92</v>
      </c>
      <c r="E1627" s="38" t="s">
        <v>120</v>
      </c>
      <c r="F1627" s="53">
        <v>161</v>
      </c>
      <c r="G1627" s="53">
        <v>183</v>
      </c>
      <c r="H1627" s="45">
        <v>38.839999999999996</v>
      </c>
    </row>
    <row r="1628" spans="1:8" outlineLevel="2" x14ac:dyDescent="0.3">
      <c r="A1628" s="37">
        <v>20244</v>
      </c>
      <c r="B1628" s="38" t="s">
        <v>93</v>
      </c>
      <c r="C1628" s="38" t="s">
        <v>91</v>
      </c>
      <c r="D1628" s="38" t="s">
        <v>92</v>
      </c>
      <c r="E1628" s="38" t="s">
        <v>121</v>
      </c>
      <c r="F1628" s="53">
        <v>110</v>
      </c>
      <c r="G1628" s="53">
        <v>127</v>
      </c>
      <c r="H1628" s="45">
        <v>24.310000000000002</v>
      </c>
    </row>
    <row r="1629" spans="1:8" outlineLevel="2" x14ac:dyDescent="0.3">
      <c r="A1629" s="37">
        <v>20244</v>
      </c>
      <c r="B1629" s="38" t="s">
        <v>93</v>
      </c>
      <c r="C1629" s="38" t="s">
        <v>91</v>
      </c>
      <c r="D1629" s="38" t="s">
        <v>92</v>
      </c>
      <c r="E1629" s="38" t="s">
        <v>122</v>
      </c>
      <c r="F1629" s="53">
        <v>101</v>
      </c>
      <c r="G1629" s="53">
        <v>117</v>
      </c>
      <c r="H1629" s="45">
        <v>24.389999999999997</v>
      </c>
    </row>
    <row r="1630" spans="1:8" outlineLevel="2" x14ac:dyDescent="0.3">
      <c r="A1630" s="37">
        <v>20244</v>
      </c>
      <c r="B1630" s="38" t="s">
        <v>93</v>
      </c>
      <c r="C1630" s="38" t="s">
        <v>91</v>
      </c>
      <c r="D1630" s="38" t="s">
        <v>92</v>
      </c>
      <c r="E1630" s="38" t="s">
        <v>123</v>
      </c>
      <c r="F1630" s="53">
        <v>98</v>
      </c>
      <c r="G1630" s="53">
        <v>111</v>
      </c>
      <c r="H1630" s="45">
        <v>27.919999999999998</v>
      </c>
    </row>
    <row r="1631" spans="1:8" outlineLevel="2" x14ac:dyDescent="0.3">
      <c r="A1631" s="37">
        <v>20244</v>
      </c>
      <c r="B1631" s="38" t="s">
        <v>93</v>
      </c>
      <c r="C1631" s="38" t="s">
        <v>91</v>
      </c>
      <c r="D1631" s="38" t="s">
        <v>92</v>
      </c>
      <c r="E1631" s="38" t="s">
        <v>124</v>
      </c>
      <c r="F1631" s="53">
        <v>105</v>
      </c>
      <c r="G1631" s="53">
        <v>112</v>
      </c>
      <c r="H1631" s="45">
        <v>27.279999999999994</v>
      </c>
    </row>
    <row r="1632" spans="1:8" outlineLevel="2" x14ac:dyDescent="0.3">
      <c r="A1632" s="37">
        <v>20244</v>
      </c>
      <c r="B1632" s="38" t="s">
        <v>93</v>
      </c>
      <c r="C1632" s="38" t="s">
        <v>91</v>
      </c>
      <c r="D1632" s="38" t="s">
        <v>92</v>
      </c>
      <c r="E1632" s="38" t="s">
        <v>125</v>
      </c>
      <c r="F1632" s="53">
        <v>73</v>
      </c>
      <c r="G1632" s="53">
        <v>80</v>
      </c>
      <c r="H1632" s="45">
        <v>16.07</v>
      </c>
    </row>
    <row r="1633" spans="1:8" outlineLevel="2" x14ac:dyDescent="0.3">
      <c r="A1633" s="37">
        <v>20244</v>
      </c>
      <c r="B1633" s="38" t="s">
        <v>93</v>
      </c>
      <c r="C1633" s="38" t="s">
        <v>91</v>
      </c>
      <c r="D1633" s="38" t="s">
        <v>92</v>
      </c>
      <c r="E1633" s="38" t="s">
        <v>126</v>
      </c>
      <c r="F1633" s="53">
        <v>56</v>
      </c>
      <c r="G1633" s="53">
        <v>64</v>
      </c>
      <c r="H1633" s="45">
        <v>12.49</v>
      </c>
    </row>
    <row r="1634" spans="1:8" outlineLevel="2" x14ac:dyDescent="0.3">
      <c r="A1634" s="37">
        <v>20244</v>
      </c>
      <c r="B1634" s="38" t="s">
        <v>93</v>
      </c>
      <c r="C1634" s="38" t="s">
        <v>91</v>
      </c>
      <c r="D1634" s="38" t="s">
        <v>92</v>
      </c>
      <c r="E1634" s="38" t="s">
        <v>403</v>
      </c>
      <c r="F1634" s="53">
        <v>38</v>
      </c>
      <c r="G1634" s="53">
        <v>47</v>
      </c>
      <c r="H1634" s="45">
        <v>6.7000000000000011</v>
      </c>
    </row>
    <row r="1635" spans="1:8" outlineLevel="2" x14ac:dyDescent="0.3">
      <c r="A1635" s="37">
        <v>20244</v>
      </c>
      <c r="B1635" s="38" t="s">
        <v>93</v>
      </c>
      <c r="C1635" s="38" t="s">
        <v>91</v>
      </c>
      <c r="D1635" s="38" t="s">
        <v>92</v>
      </c>
      <c r="E1635" s="38" t="s">
        <v>404</v>
      </c>
      <c r="F1635" s="53">
        <v>24</v>
      </c>
      <c r="G1635" s="53">
        <v>24</v>
      </c>
      <c r="H1635" s="45">
        <v>5.64</v>
      </c>
    </row>
    <row r="1636" spans="1:8" outlineLevel="2" x14ac:dyDescent="0.3">
      <c r="A1636" s="37">
        <v>20244</v>
      </c>
      <c r="B1636" s="38" t="s">
        <v>96</v>
      </c>
      <c r="C1636" s="38" t="s">
        <v>94</v>
      </c>
      <c r="D1636" s="38" t="s">
        <v>386</v>
      </c>
      <c r="E1636" s="38">
        <v>-18</v>
      </c>
      <c r="F1636" s="53">
        <v>6</v>
      </c>
      <c r="G1636" s="53">
        <v>7</v>
      </c>
      <c r="H1636" s="45">
        <v>0.44</v>
      </c>
    </row>
    <row r="1637" spans="1:8" outlineLevel="2" x14ac:dyDescent="0.3">
      <c r="A1637" s="37">
        <v>20244</v>
      </c>
      <c r="B1637" s="38" t="s">
        <v>96</v>
      </c>
      <c r="C1637" s="38" t="s">
        <v>94</v>
      </c>
      <c r="D1637" s="38" t="s">
        <v>386</v>
      </c>
      <c r="E1637" s="38" t="s">
        <v>117</v>
      </c>
      <c r="F1637" s="53">
        <v>61</v>
      </c>
      <c r="G1637" s="53">
        <v>76</v>
      </c>
      <c r="H1637" s="45">
        <v>11.099999999999998</v>
      </c>
    </row>
    <row r="1638" spans="1:8" outlineLevel="2" x14ac:dyDescent="0.3">
      <c r="A1638" s="37">
        <v>20244</v>
      </c>
      <c r="B1638" s="38" t="s">
        <v>96</v>
      </c>
      <c r="C1638" s="38" t="s">
        <v>94</v>
      </c>
      <c r="D1638" s="38" t="s">
        <v>386</v>
      </c>
      <c r="E1638" s="38" t="s">
        <v>118</v>
      </c>
      <c r="F1638" s="53">
        <v>781</v>
      </c>
      <c r="G1638" s="53">
        <v>1252</v>
      </c>
      <c r="H1638" s="45">
        <v>232.82000000000002</v>
      </c>
    </row>
    <row r="1639" spans="1:8" outlineLevel="2" x14ac:dyDescent="0.3">
      <c r="A1639" s="37">
        <v>20244</v>
      </c>
      <c r="B1639" s="38" t="s">
        <v>96</v>
      </c>
      <c r="C1639" s="38" t="s">
        <v>94</v>
      </c>
      <c r="D1639" s="38" t="s">
        <v>386</v>
      </c>
      <c r="E1639" s="38" t="s">
        <v>119</v>
      </c>
      <c r="F1639" s="53">
        <v>1309</v>
      </c>
      <c r="G1639" s="53">
        <v>2205</v>
      </c>
      <c r="H1639" s="45">
        <v>394.29999999999995</v>
      </c>
    </row>
    <row r="1640" spans="1:8" outlineLevel="2" x14ac:dyDescent="0.3">
      <c r="A1640" s="37">
        <v>20244</v>
      </c>
      <c r="B1640" s="38" t="s">
        <v>96</v>
      </c>
      <c r="C1640" s="38" t="s">
        <v>94</v>
      </c>
      <c r="D1640" s="38" t="s">
        <v>386</v>
      </c>
      <c r="E1640" s="38" t="s">
        <v>120</v>
      </c>
      <c r="F1640" s="53">
        <v>1023</v>
      </c>
      <c r="G1640" s="53">
        <v>1828</v>
      </c>
      <c r="H1640" s="45">
        <v>265.64999999999992</v>
      </c>
    </row>
    <row r="1641" spans="1:8" outlineLevel="2" x14ac:dyDescent="0.3">
      <c r="A1641" s="37">
        <v>20244</v>
      </c>
      <c r="B1641" s="38" t="s">
        <v>96</v>
      </c>
      <c r="C1641" s="38" t="s">
        <v>94</v>
      </c>
      <c r="D1641" s="38" t="s">
        <v>386</v>
      </c>
      <c r="E1641" s="38" t="s">
        <v>121</v>
      </c>
      <c r="F1641" s="53">
        <v>952</v>
      </c>
      <c r="G1641" s="53">
        <v>1854</v>
      </c>
      <c r="H1641" s="45">
        <v>241.78</v>
      </c>
    </row>
    <row r="1642" spans="1:8" outlineLevel="2" x14ac:dyDescent="0.3">
      <c r="A1642" s="37">
        <v>20244</v>
      </c>
      <c r="B1642" s="38" t="s">
        <v>96</v>
      </c>
      <c r="C1642" s="38" t="s">
        <v>94</v>
      </c>
      <c r="D1642" s="38" t="s">
        <v>386</v>
      </c>
      <c r="E1642" s="38" t="s">
        <v>122</v>
      </c>
      <c r="F1642" s="53">
        <v>913</v>
      </c>
      <c r="G1642" s="53">
        <v>1856</v>
      </c>
      <c r="H1642" s="45">
        <v>229.93999999999997</v>
      </c>
    </row>
    <row r="1643" spans="1:8" outlineLevel="2" x14ac:dyDescent="0.3">
      <c r="A1643" s="37">
        <v>20244</v>
      </c>
      <c r="B1643" s="38" t="s">
        <v>96</v>
      </c>
      <c r="C1643" s="38" t="s">
        <v>94</v>
      </c>
      <c r="D1643" s="38" t="s">
        <v>386</v>
      </c>
      <c r="E1643" s="38" t="s">
        <v>123</v>
      </c>
      <c r="F1643" s="53">
        <v>876</v>
      </c>
      <c r="G1643" s="53">
        <v>1791</v>
      </c>
      <c r="H1643" s="45">
        <v>221.31</v>
      </c>
    </row>
    <row r="1644" spans="1:8" outlineLevel="2" x14ac:dyDescent="0.3">
      <c r="A1644" s="37">
        <v>20244</v>
      </c>
      <c r="B1644" s="38" t="s">
        <v>96</v>
      </c>
      <c r="C1644" s="38" t="s">
        <v>94</v>
      </c>
      <c r="D1644" s="38" t="s">
        <v>386</v>
      </c>
      <c r="E1644" s="38" t="s">
        <v>124</v>
      </c>
      <c r="F1644" s="53">
        <v>647</v>
      </c>
      <c r="G1644" s="53">
        <v>1276</v>
      </c>
      <c r="H1644" s="45">
        <v>186.26000000000005</v>
      </c>
    </row>
    <row r="1645" spans="1:8" outlineLevel="2" x14ac:dyDescent="0.3">
      <c r="A1645" s="37">
        <v>20244</v>
      </c>
      <c r="B1645" s="38" t="s">
        <v>96</v>
      </c>
      <c r="C1645" s="38" t="s">
        <v>94</v>
      </c>
      <c r="D1645" s="38" t="s">
        <v>386</v>
      </c>
      <c r="E1645" s="38" t="s">
        <v>125</v>
      </c>
      <c r="F1645" s="53">
        <v>474</v>
      </c>
      <c r="G1645" s="53">
        <v>890</v>
      </c>
      <c r="H1645" s="45">
        <v>135.57999999999998</v>
      </c>
    </row>
    <row r="1646" spans="1:8" outlineLevel="2" x14ac:dyDescent="0.3">
      <c r="A1646" s="37">
        <v>20244</v>
      </c>
      <c r="B1646" s="38" t="s">
        <v>96</v>
      </c>
      <c r="C1646" s="38" t="s">
        <v>94</v>
      </c>
      <c r="D1646" s="38" t="s">
        <v>386</v>
      </c>
      <c r="E1646" s="38" t="s">
        <v>126</v>
      </c>
      <c r="F1646" s="53">
        <v>287</v>
      </c>
      <c r="G1646" s="53">
        <v>481</v>
      </c>
      <c r="H1646" s="45">
        <v>78.179999999999993</v>
      </c>
    </row>
    <row r="1647" spans="1:8" outlineLevel="2" x14ac:dyDescent="0.3">
      <c r="A1647" s="37">
        <v>20244</v>
      </c>
      <c r="B1647" s="38" t="s">
        <v>96</v>
      </c>
      <c r="C1647" s="38" t="s">
        <v>94</v>
      </c>
      <c r="D1647" s="38" t="s">
        <v>386</v>
      </c>
      <c r="E1647" s="38" t="s">
        <v>403</v>
      </c>
      <c r="F1647" s="53">
        <v>256</v>
      </c>
      <c r="G1647" s="53">
        <v>381</v>
      </c>
      <c r="H1647" s="45">
        <v>73.809999999999988</v>
      </c>
    </row>
    <row r="1648" spans="1:8" outlineLevel="2" x14ac:dyDescent="0.3">
      <c r="A1648" s="37">
        <v>20244</v>
      </c>
      <c r="B1648" s="38" t="s">
        <v>96</v>
      </c>
      <c r="C1648" s="38" t="s">
        <v>94</v>
      </c>
      <c r="D1648" s="38" t="s">
        <v>386</v>
      </c>
      <c r="E1648" s="38" t="s">
        <v>404</v>
      </c>
      <c r="F1648" s="53">
        <v>53</v>
      </c>
      <c r="G1648" s="53">
        <v>80</v>
      </c>
      <c r="H1648" s="45">
        <v>13.52</v>
      </c>
    </row>
    <row r="1649" spans="1:8" outlineLevel="2" x14ac:dyDescent="0.3">
      <c r="A1649" s="37">
        <v>20244</v>
      </c>
      <c r="B1649" s="38" t="s">
        <v>99</v>
      </c>
      <c r="C1649" s="38" t="s">
        <v>387</v>
      </c>
      <c r="D1649" s="38" t="s">
        <v>388</v>
      </c>
      <c r="E1649" s="38">
        <v>-18</v>
      </c>
      <c r="F1649" s="53">
        <v>36</v>
      </c>
      <c r="G1649" s="53">
        <v>42</v>
      </c>
      <c r="H1649" s="45">
        <v>2.25</v>
      </c>
    </row>
    <row r="1650" spans="1:8" outlineLevel="2" x14ac:dyDescent="0.3">
      <c r="A1650" s="37">
        <v>20244</v>
      </c>
      <c r="B1650" s="38" t="s">
        <v>99</v>
      </c>
      <c r="C1650" s="38" t="s">
        <v>387</v>
      </c>
      <c r="D1650" s="38" t="s">
        <v>388</v>
      </c>
      <c r="E1650" s="38" t="s">
        <v>117</v>
      </c>
      <c r="F1650" s="53">
        <v>217</v>
      </c>
      <c r="G1650" s="53">
        <v>270</v>
      </c>
      <c r="H1650" s="45">
        <v>36.010000000000005</v>
      </c>
    </row>
    <row r="1651" spans="1:8" outlineLevel="2" x14ac:dyDescent="0.3">
      <c r="A1651" s="37">
        <v>20244</v>
      </c>
      <c r="B1651" s="38" t="s">
        <v>99</v>
      </c>
      <c r="C1651" s="38" t="s">
        <v>387</v>
      </c>
      <c r="D1651" s="38" t="s">
        <v>388</v>
      </c>
      <c r="E1651" s="38" t="s">
        <v>118</v>
      </c>
      <c r="F1651" s="53">
        <v>1161</v>
      </c>
      <c r="G1651" s="53">
        <v>1563</v>
      </c>
      <c r="H1651" s="45">
        <v>239.55999999999997</v>
      </c>
    </row>
    <row r="1652" spans="1:8" outlineLevel="2" x14ac:dyDescent="0.3">
      <c r="A1652" s="37">
        <v>20244</v>
      </c>
      <c r="B1652" s="38" t="s">
        <v>99</v>
      </c>
      <c r="C1652" s="38" t="s">
        <v>387</v>
      </c>
      <c r="D1652" s="38" t="s">
        <v>388</v>
      </c>
      <c r="E1652" s="38" t="s">
        <v>119</v>
      </c>
      <c r="F1652" s="53">
        <v>924</v>
      </c>
      <c r="G1652" s="53">
        <v>1295</v>
      </c>
      <c r="H1652" s="45">
        <v>182.43999999999991</v>
      </c>
    </row>
    <row r="1653" spans="1:8" outlineLevel="2" x14ac:dyDescent="0.3">
      <c r="A1653" s="37">
        <v>20244</v>
      </c>
      <c r="B1653" s="38" t="s">
        <v>99</v>
      </c>
      <c r="C1653" s="38" t="s">
        <v>387</v>
      </c>
      <c r="D1653" s="38" t="s">
        <v>388</v>
      </c>
      <c r="E1653" s="38" t="s">
        <v>120</v>
      </c>
      <c r="F1653" s="53">
        <v>573</v>
      </c>
      <c r="G1653" s="53">
        <v>742</v>
      </c>
      <c r="H1653" s="45">
        <v>117.69999999999999</v>
      </c>
    </row>
    <row r="1654" spans="1:8" outlineLevel="2" x14ac:dyDescent="0.3">
      <c r="A1654" s="37">
        <v>20244</v>
      </c>
      <c r="B1654" s="38" t="s">
        <v>99</v>
      </c>
      <c r="C1654" s="38" t="s">
        <v>387</v>
      </c>
      <c r="D1654" s="38" t="s">
        <v>388</v>
      </c>
      <c r="E1654" s="38" t="s">
        <v>121</v>
      </c>
      <c r="F1654" s="53">
        <v>359</v>
      </c>
      <c r="G1654" s="53">
        <v>487</v>
      </c>
      <c r="H1654" s="45">
        <v>76.330000000000041</v>
      </c>
    </row>
    <row r="1655" spans="1:8" outlineLevel="2" x14ac:dyDescent="0.3">
      <c r="A1655" s="37">
        <v>20244</v>
      </c>
      <c r="B1655" s="38" t="s">
        <v>99</v>
      </c>
      <c r="C1655" s="38" t="s">
        <v>387</v>
      </c>
      <c r="D1655" s="38" t="s">
        <v>388</v>
      </c>
      <c r="E1655" s="38" t="s">
        <v>122</v>
      </c>
      <c r="F1655" s="53">
        <v>299</v>
      </c>
      <c r="G1655" s="53">
        <v>407</v>
      </c>
      <c r="H1655" s="45">
        <v>58.59</v>
      </c>
    </row>
    <row r="1656" spans="1:8" outlineLevel="2" x14ac:dyDescent="0.3">
      <c r="A1656" s="37">
        <v>20244</v>
      </c>
      <c r="B1656" s="38" t="s">
        <v>99</v>
      </c>
      <c r="C1656" s="38" t="s">
        <v>387</v>
      </c>
      <c r="D1656" s="38" t="s">
        <v>388</v>
      </c>
      <c r="E1656" s="38" t="s">
        <v>123</v>
      </c>
      <c r="F1656" s="53">
        <v>249</v>
      </c>
      <c r="G1656" s="53">
        <v>336</v>
      </c>
      <c r="H1656" s="45">
        <v>45.379999999999995</v>
      </c>
    </row>
    <row r="1657" spans="1:8" outlineLevel="2" x14ac:dyDescent="0.3">
      <c r="A1657" s="37">
        <v>20244</v>
      </c>
      <c r="B1657" s="38" t="s">
        <v>99</v>
      </c>
      <c r="C1657" s="38" t="s">
        <v>387</v>
      </c>
      <c r="D1657" s="38" t="s">
        <v>388</v>
      </c>
      <c r="E1657" s="38" t="s">
        <v>124</v>
      </c>
      <c r="F1657" s="53">
        <v>184</v>
      </c>
      <c r="G1657" s="53">
        <v>264</v>
      </c>
      <c r="H1657" s="45">
        <v>36.38000000000001</v>
      </c>
    </row>
    <row r="1658" spans="1:8" outlineLevel="2" x14ac:dyDescent="0.3">
      <c r="A1658" s="37">
        <v>20244</v>
      </c>
      <c r="B1658" s="38" t="s">
        <v>99</v>
      </c>
      <c r="C1658" s="38" t="s">
        <v>387</v>
      </c>
      <c r="D1658" s="38" t="s">
        <v>388</v>
      </c>
      <c r="E1658" s="38" t="s">
        <v>125</v>
      </c>
      <c r="F1658" s="53">
        <v>155</v>
      </c>
      <c r="G1658" s="53">
        <v>186</v>
      </c>
      <c r="H1658" s="45">
        <v>26.45</v>
      </c>
    </row>
    <row r="1659" spans="1:8" outlineLevel="2" x14ac:dyDescent="0.3">
      <c r="A1659" s="37">
        <v>20244</v>
      </c>
      <c r="B1659" s="38" t="s">
        <v>99</v>
      </c>
      <c r="C1659" s="38" t="s">
        <v>387</v>
      </c>
      <c r="D1659" s="38" t="s">
        <v>388</v>
      </c>
      <c r="E1659" s="38" t="s">
        <v>126</v>
      </c>
      <c r="F1659" s="53">
        <v>98</v>
      </c>
      <c r="G1659" s="53">
        <v>124</v>
      </c>
      <c r="H1659" s="45">
        <v>14.600000000000001</v>
      </c>
    </row>
    <row r="1660" spans="1:8" outlineLevel="2" x14ac:dyDescent="0.3">
      <c r="A1660" s="37">
        <v>20244</v>
      </c>
      <c r="B1660" s="38" t="s">
        <v>99</v>
      </c>
      <c r="C1660" s="38" t="s">
        <v>387</v>
      </c>
      <c r="D1660" s="38" t="s">
        <v>388</v>
      </c>
      <c r="E1660" s="38" t="s">
        <v>403</v>
      </c>
      <c r="F1660" s="53">
        <v>78</v>
      </c>
      <c r="G1660" s="53">
        <v>94</v>
      </c>
      <c r="H1660" s="45">
        <v>10.199999999999999</v>
      </c>
    </row>
    <row r="1661" spans="1:8" outlineLevel="2" x14ac:dyDescent="0.3">
      <c r="A1661" s="37">
        <v>20244</v>
      </c>
      <c r="B1661" s="38" t="s">
        <v>99</v>
      </c>
      <c r="C1661" s="38" t="s">
        <v>387</v>
      </c>
      <c r="D1661" s="38" t="s">
        <v>388</v>
      </c>
      <c r="E1661" s="38" t="s">
        <v>404</v>
      </c>
      <c r="F1661" s="53">
        <v>45</v>
      </c>
      <c r="G1661" s="53">
        <v>48</v>
      </c>
      <c r="H1661" s="45">
        <v>7.4</v>
      </c>
    </row>
    <row r="1662" spans="1:8" outlineLevel="2" x14ac:dyDescent="0.3">
      <c r="A1662" s="37">
        <v>20244</v>
      </c>
      <c r="B1662" s="38" t="s">
        <v>102</v>
      </c>
      <c r="C1662" s="38" t="s">
        <v>100</v>
      </c>
      <c r="D1662" s="38" t="s">
        <v>389</v>
      </c>
      <c r="E1662" s="38">
        <v>-18</v>
      </c>
      <c r="F1662" s="53">
        <v>13</v>
      </c>
      <c r="G1662" s="53">
        <v>13</v>
      </c>
      <c r="H1662" s="45">
        <v>1.8099999999999998</v>
      </c>
    </row>
    <row r="1663" spans="1:8" outlineLevel="2" x14ac:dyDescent="0.3">
      <c r="A1663" s="37">
        <v>20244</v>
      </c>
      <c r="B1663" s="38" t="s">
        <v>102</v>
      </c>
      <c r="C1663" s="38" t="s">
        <v>100</v>
      </c>
      <c r="D1663" s="38" t="s">
        <v>389</v>
      </c>
      <c r="E1663" s="38" t="s">
        <v>117</v>
      </c>
      <c r="F1663" s="53">
        <v>177</v>
      </c>
      <c r="G1663" s="53">
        <v>244</v>
      </c>
      <c r="H1663" s="45">
        <v>70.069999999999979</v>
      </c>
    </row>
    <row r="1664" spans="1:8" outlineLevel="2" x14ac:dyDescent="0.3">
      <c r="A1664" s="37">
        <v>20244</v>
      </c>
      <c r="B1664" s="38" t="s">
        <v>102</v>
      </c>
      <c r="C1664" s="38" t="s">
        <v>100</v>
      </c>
      <c r="D1664" s="38" t="s">
        <v>389</v>
      </c>
      <c r="E1664" s="38" t="s">
        <v>118</v>
      </c>
      <c r="F1664" s="53">
        <v>876</v>
      </c>
      <c r="G1664" s="53">
        <v>1086</v>
      </c>
      <c r="H1664" s="45">
        <v>350.86999999999989</v>
      </c>
    </row>
    <row r="1665" spans="1:8" outlineLevel="2" x14ac:dyDescent="0.3">
      <c r="A1665" s="37">
        <v>20244</v>
      </c>
      <c r="B1665" s="38" t="s">
        <v>102</v>
      </c>
      <c r="C1665" s="38" t="s">
        <v>100</v>
      </c>
      <c r="D1665" s="38" t="s">
        <v>389</v>
      </c>
      <c r="E1665" s="38" t="s">
        <v>119</v>
      </c>
      <c r="F1665" s="53">
        <v>707</v>
      </c>
      <c r="G1665" s="53">
        <v>883</v>
      </c>
      <c r="H1665" s="45">
        <v>294.96999999999986</v>
      </c>
    </row>
    <row r="1666" spans="1:8" outlineLevel="2" x14ac:dyDescent="0.3">
      <c r="A1666" s="37">
        <v>20244</v>
      </c>
      <c r="B1666" s="38" t="s">
        <v>102</v>
      </c>
      <c r="C1666" s="38" t="s">
        <v>100</v>
      </c>
      <c r="D1666" s="38" t="s">
        <v>389</v>
      </c>
      <c r="E1666" s="38" t="s">
        <v>120</v>
      </c>
      <c r="F1666" s="53">
        <v>412</v>
      </c>
      <c r="G1666" s="53">
        <v>525</v>
      </c>
      <c r="H1666" s="45">
        <v>176.72000000000003</v>
      </c>
    </row>
    <row r="1667" spans="1:8" outlineLevel="2" x14ac:dyDescent="0.3">
      <c r="A1667" s="37">
        <v>20244</v>
      </c>
      <c r="B1667" s="38" t="s">
        <v>102</v>
      </c>
      <c r="C1667" s="38" t="s">
        <v>100</v>
      </c>
      <c r="D1667" s="38" t="s">
        <v>389</v>
      </c>
      <c r="E1667" s="38" t="s">
        <v>121</v>
      </c>
      <c r="F1667" s="53">
        <v>358</v>
      </c>
      <c r="G1667" s="53">
        <v>450</v>
      </c>
      <c r="H1667" s="45">
        <v>159.36000000000001</v>
      </c>
    </row>
    <row r="1668" spans="1:8" outlineLevel="2" x14ac:dyDescent="0.3">
      <c r="A1668" s="37">
        <v>20244</v>
      </c>
      <c r="B1668" s="38" t="s">
        <v>102</v>
      </c>
      <c r="C1668" s="38" t="s">
        <v>100</v>
      </c>
      <c r="D1668" s="38" t="s">
        <v>389</v>
      </c>
      <c r="E1668" s="38" t="s">
        <v>122</v>
      </c>
      <c r="F1668" s="53">
        <v>284</v>
      </c>
      <c r="G1668" s="53">
        <v>332</v>
      </c>
      <c r="H1668" s="45">
        <v>128.13</v>
      </c>
    </row>
    <row r="1669" spans="1:8" outlineLevel="2" x14ac:dyDescent="0.3">
      <c r="A1669" s="37">
        <v>20244</v>
      </c>
      <c r="B1669" s="38" t="s">
        <v>102</v>
      </c>
      <c r="C1669" s="38" t="s">
        <v>100</v>
      </c>
      <c r="D1669" s="38" t="s">
        <v>389</v>
      </c>
      <c r="E1669" s="38" t="s">
        <v>123</v>
      </c>
      <c r="F1669" s="53">
        <v>219</v>
      </c>
      <c r="G1669" s="53">
        <v>263</v>
      </c>
      <c r="H1669" s="45">
        <v>91.79000000000002</v>
      </c>
    </row>
    <row r="1670" spans="1:8" outlineLevel="2" x14ac:dyDescent="0.3">
      <c r="A1670" s="37">
        <v>20244</v>
      </c>
      <c r="B1670" s="38" t="s">
        <v>102</v>
      </c>
      <c r="C1670" s="38" t="s">
        <v>100</v>
      </c>
      <c r="D1670" s="38" t="s">
        <v>389</v>
      </c>
      <c r="E1670" s="38" t="s">
        <v>124</v>
      </c>
      <c r="F1670" s="53">
        <v>192</v>
      </c>
      <c r="G1670" s="53">
        <v>228</v>
      </c>
      <c r="H1670" s="45">
        <v>83.54</v>
      </c>
    </row>
    <row r="1671" spans="1:8" outlineLevel="2" x14ac:dyDescent="0.3">
      <c r="A1671" s="37">
        <v>20244</v>
      </c>
      <c r="B1671" s="38" t="s">
        <v>102</v>
      </c>
      <c r="C1671" s="38" t="s">
        <v>100</v>
      </c>
      <c r="D1671" s="38" t="s">
        <v>389</v>
      </c>
      <c r="E1671" s="38" t="s">
        <v>125</v>
      </c>
      <c r="F1671" s="53">
        <v>163</v>
      </c>
      <c r="G1671" s="53">
        <v>201</v>
      </c>
      <c r="H1671" s="45">
        <v>67.14</v>
      </c>
    </row>
    <row r="1672" spans="1:8" outlineLevel="2" x14ac:dyDescent="0.3">
      <c r="A1672" s="37">
        <v>20244</v>
      </c>
      <c r="B1672" s="38" t="s">
        <v>102</v>
      </c>
      <c r="C1672" s="38" t="s">
        <v>100</v>
      </c>
      <c r="D1672" s="38" t="s">
        <v>389</v>
      </c>
      <c r="E1672" s="38" t="s">
        <v>126</v>
      </c>
      <c r="F1672" s="53">
        <v>104</v>
      </c>
      <c r="G1672" s="53">
        <v>125</v>
      </c>
      <c r="H1672" s="45">
        <v>25.29</v>
      </c>
    </row>
    <row r="1673" spans="1:8" outlineLevel="2" x14ac:dyDescent="0.3">
      <c r="A1673" s="37">
        <v>20244</v>
      </c>
      <c r="B1673" s="38" t="s">
        <v>102</v>
      </c>
      <c r="C1673" s="38" t="s">
        <v>100</v>
      </c>
      <c r="D1673" s="38" t="s">
        <v>389</v>
      </c>
      <c r="E1673" s="38" t="s">
        <v>403</v>
      </c>
      <c r="F1673" s="53">
        <v>70</v>
      </c>
      <c r="G1673" s="53">
        <v>80</v>
      </c>
      <c r="H1673" s="45">
        <v>12.929999999999998</v>
      </c>
    </row>
    <row r="1674" spans="1:8" outlineLevel="2" x14ac:dyDescent="0.3">
      <c r="A1674" s="37">
        <v>20244</v>
      </c>
      <c r="B1674" s="38" t="s">
        <v>102</v>
      </c>
      <c r="C1674" s="38" t="s">
        <v>100</v>
      </c>
      <c r="D1674" s="38" t="s">
        <v>389</v>
      </c>
      <c r="E1674" s="38" t="s">
        <v>404</v>
      </c>
      <c r="F1674" s="53">
        <v>65</v>
      </c>
      <c r="G1674" s="53">
        <v>73</v>
      </c>
      <c r="H1674" s="45">
        <v>9.43</v>
      </c>
    </row>
    <row r="1675" spans="1:8" outlineLevel="2" x14ac:dyDescent="0.3">
      <c r="A1675" s="37">
        <v>20244</v>
      </c>
      <c r="B1675" s="38" t="s">
        <v>105</v>
      </c>
      <c r="C1675" s="38" t="s">
        <v>109</v>
      </c>
      <c r="D1675" s="38" t="s">
        <v>110</v>
      </c>
      <c r="E1675" s="38" t="s">
        <v>118</v>
      </c>
      <c r="F1675" s="53">
        <v>1</v>
      </c>
      <c r="G1675" s="53">
        <v>1</v>
      </c>
      <c r="H1675" s="45">
        <v>0.01</v>
      </c>
    </row>
    <row r="1676" spans="1:8" outlineLevel="2" x14ac:dyDescent="0.3">
      <c r="A1676" s="37">
        <v>20244</v>
      </c>
      <c r="B1676" s="38" t="s">
        <v>105</v>
      </c>
      <c r="C1676" s="38" t="s">
        <v>109</v>
      </c>
      <c r="D1676" s="38" t="s">
        <v>110</v>
      </c>
      <c r="E1676" s="38" t="s">
        <v>119</v>
      </c>
      <c r="F1676" s="53">
        <v>1</v>
      </c>
      <c r="G1676" s="53">
        <v>1</v>
      </c>
      <c r="H1676" s="45">
        <v>0.13</v>
      </c>
    </row>
    <row r="1677" spans="1:8" outlineLevel="2" x14ac:dyDescent="0.3">
      <c r="A1677" s="37">
        <v>20244</v>
      </c>
      <c r="B1677" s="38" t="s">
        <v>105</v>
      </c>
      <c r="C1677" s="38" t="s">
        <v>109</v>
      </c>
      <c r="D1677" s="38" t="s">
        <v>110</v>
      </c>
      <c r="E1677" s="38" t="s">
        <v>120</v>
      </c>
      <c r="F1677" s="53">
        <v>2</v>
      </c>
      <c r="G1677" s="53">
        <v>2</v>
      </c>
      <c r="H1677" s="45">
        <v>0.11</v>
      </c>
    </row>
    <row r="1678" spans="1:8" outlineLevel="2" x14ac:dyDescent="0.3">
      <c r="A1678" s="37">
        <v>20244</v>
      </c>
      <c r="B1678" s="38" t="s">
        <v>105</v>
      </c>
      <c r="C1678" s="38" t="s">
        <v>109</v>
      </c>
      <c r="D1678" s="38" t="s">
        <v>110</v>
      </c>
      <c r="E1678" s="38" t="s">
        <v>121</v>
      </c>
      <c r="F1678" s="53">
        <v>1</v>
      </c>
      <c r="G1678" s="53">
        <v>1</v>
      </c>
      <c r="H1678" s="45">
        <v>0.01</v>
      </c>
    </row>
    <row r="1679" spans="1:8" outlineLevel="2" x14ac:dyDescent="0.3">
      <c r="A1679" s="37">
        <v>20244</v>
      </c>
      <c r="B1679" s="38" t="s">
        <v>105</v>
      </c>
      <c r="C1679" s="38" t="s">
        <v>109</v>
      </c>
      <c r="D1679" s="38" t="s">
        <v>110</v>
      </c>
      <c r="E1679" s="38" t="s">
        <v>124</v>
      </c>
      <c r="F1679" s="53">
        <v>1</v>
      </c>
      <c r="G1679" s="53">
        <v>1</v>
      </c>
      <c r="H1679" s="45">
        <v>0.3</v>
      </c>
    </row>
    <row r="1680" spans="1:8" outlineLevel="2" x14ac:dyDescent="0.3">
      <c r="A1680" s="37">
        <v>20244</v>
      </c>
      <c r="B1680" s="38" t="s">
        <v>105</v>
      </c>
      <c r="C1680" s="38" t="s">
        <v>109</v>
      </c>
      <c r="D1680" s="38" t="s">
        <v>110</v>
      </c>
      <c r="E1680" s="38" t="s">
        <v>126</v>
      </c>
      <c r="F1680" s="53">
        <v>1</v>
      </c>
      <c r="G1680" s="53">
        <v>1</v>
      </c>
      <c r="H1680" s="45">
        <v>7.0000000000000007E-2</v>
      </c>
    </row>
    <row r="1681" spans="1:8" outlineLevel="2" x14ac:dyDescent="0.3">
      <c r="A1681" s="37">
        <v>20244</v>
      </c>
      <c r="B1681" s="38" t="s">
        <v>343</v>
      </c>
      <c r="C1681" s="38" t="s">
        <v>109</v>
      </c>
      <c r="D1681" s="38" t="s">
        <v>110</v>
      </c>
      <c r="E1681" s="38" t="s">
        <v>117</v>
      </c>
      <c r="F1681" s="53">
        <v>1</v>
      </c>
      <c r="G1681" s="53">
        <v>2</v>
      </c>
      <c r="H1681" s="45">
        <v>0.60000000000000009</v>
      </c>
    </row>
    <row r="1682" spans="1:8" outlineLevel="2" x14ac:dyDescent="0.3">
      <c r="A1682" s="37">
        <v>20244</v>
      </c>
      <c r="B1682" s="38" t="s">
        <v>343</v>
      </c>
      <c r="C1682" s="38" t="s">
        <v>109</v>
      </c>
      <c r="D1682" s="38" t="s">
        <v>110</v>
      </c>
      <c r="E1682" s="38" t="s">
        <v>118</v>
      </c>
      <c r="F1682" s="53">
        <v>67</v>
      </c>
      <c r="G1682" s="53">
        <v>71</v>
      </c>
      <c r="H1682" s="45">
        <v>47.93</v>
      </c>
    </row>
    <row r="1683" spans="1:8" outlineLevel="2" x14ac:dyDescent="0.3">
      <c r="A1683" s="37">
        <v>20244</v>
      </c>
      <c r="B1683" s="38" t="s">
        <v>343</v>
      </c>
      <c r="C1683" s="38" t="s">
        <v>109</v>
      </c>
      <c r="D1683" s="38" t="s">
        <v>110</v>
      </c>
      <c r="E1683" s="38" t="s">
        <v>119</v>
      </c>
      <c r="F1683" s="53">
        <v>369</v>
      </c>
      <c r="G1683" s="53">
        <v>377</v>
      </c>
      <c r="H1683" s="45">
        <v>297.12999999999994</v>
      </c>
    </row>
    <row r="1684" spans="1:8" outlineLevel="2" x14ac:dyDescent="0.3">
      <c r="A1684" s="37">
        <v>20244</v>
      </c>
      <c r="B1684" s="38" t="s">
        <v>343</v>
      </c>
      <c r="C1684" s="38" t="s">
        <v>109</v>
      </c>
      <c r="D1684" s="38" t="s">
        <v>110</v>
      </c>
      <c r="E1684" s="38" t="s">
        <v>120</v>
      </c>
      <c r="F1684" s="53">
        <v>142</v>
      </c>
      <c r="G1684" s="53">
        <v>145</v>
      </c>
      <c r="H1684" s="45">
        <v>100.55999999999999</v>
      </c>
    </row>
    <row r="1685" spans="1:8" outlineLevel="2" x14ac:dyDescent="0.3">
      <c r="A1685" s="37">
        <v>20244</v>
      </c>
      <c r="B1685" s="38" t="s">
        <v>343</v>
      </c>
      <c r="C1685" s="38" t="s">
        <v>109</v>
      </c>
      <c r="D1685" s="38" t="s">
        <v>110</v>
      </c>
      <c r="E1685" s="38" t="s">
        <v>121</v>
      </c>
      <c r="F1685" s="53">
        <v>59</v>
      </c>
      <c r="G1685" s="53">
        <v>63</v>
      </c>
      <c r="H1685" s="45">
        <v>39.469999999999992</v>
      </c>
    </row>
    <row r="1686" spans="1:8" outlineLevel="2" x14ac:dyDescent="0.3">
      <c r="A1686" s="37">
        <v>20244</v>
      </c>
      <c r="B1686" s="38" t="s">
        <v>343</v>
      </c>
      <c r="C1686" s="38" t="s">
        <v>109</v>
      </c>
      <c r="D1686" s="38" t="s">
        <v>110</v>
      </c>
      <c r="E1686" s="38" t="s">
        <v>122</v>
      </c>
      <c r="F1686" s="53">
        <v>75</v>
      </c>
      <c r="G1686" s="53">
        <v>77</v>
      </c>
      <c r="H1686" s="45">
        <v>44.510000000000005</v>
      </c>
    </row>
    <row r="1687" spans="1:8" outlineLevel="2" x14ac:dyDescent="0.3">
      <c r="A1687" s="37">
        <v>20244</v>
      </c>
      <c r="B1687" s="38" t="s">
        <v>343</v>
      </c>
      <c r="C1687" s="38" t="s">
        <v>109</v>
      </c>
      <c r="D1687" s="38" t="s">
        <v>110</v>
      </c>
      <c r="E1687" s="38" t="s">
        <v>123</v>
      </c>
      <c r="F1687" s="53">
        <v>65</v>
      </c>
      <c r="G1687" s="53">
        <v>66</v>
      </c>
      <c r="H1687" s="45">
        <v>35.99</v>
      </c>
    </row>
    <row r="1688" spans="1:8" outlineLevel="2" x14ac:dyDescent="0.3">
      <c r="A1688" s="37">
        <v>20244</v>
      </c>
      <c r="B1688" s="38" t="s">
        <v>343</v>
      </c>
      <c r="C1688" s="38" t="s">
        <v>109</v>
      </c>
      <c r="D1688" s="38" t="s">
        <v>110</v>
      </c>
      <c r="E1688" s="38" t="s">
        <v>124</v>
      </c>
      <c r="F1688" s="53">
        <v>52</v>
      </c>
      <c r="G1688" s="53">
        <v>53</v>
      </c>
      <c r="H1688" s="45">
        <v>29.619999999999997</v>
      </c>
    </row>
    <row r="1689" spans="1:8" outlineLevel="2" x14ac:dyDescent="0.3">
      <c r="A1689" s="37">
        <v>20244</v>
      </c>
      <c r="B1689" s="38" t="s">
        <v>343</v>
      </c>
      <c r="C1689" s="38" t="s">
        <v>109</v>
      </c>
      <c r="D1689" s="38" t="s">
        <v>110</v>
      </c>
      <c r="E1689" s="38" t="s">
        <v>125</v>
      </c>
      <c r="F1689" s="53">
        <v>35</v>
      </c>
      <c r="G1689" s="53">
        <v>37</v>
      </c>
      <c r="H1689" s="45">
        <v>23.02</v>
      </c>
    </row>
    <row r="1690" spans="1:8" outlineLevel="2" x14ac:dyDescent="0.3">
      <c r="A1690" s="37">
        <v>20244</v>
      </c>
      <c r="B1690" s="38" t="s">
        <v>343</v>
      </c>
      <c r="C1690" s="38" t="s">
        <v>109</v>
      </c>
      <c r="D1690" s="38" t="s">
        <v>110</v>
      </c>
      <c r="E1690" s="38" t="s">
        <v>126</v>
      </c>
      <c r="F1690" s="53">
        <v>21</v>
      </c>
      <c r="G1690" s="53">
        <v>21</v>
      </c>
      <c r="H1690" s="45">
        <v>14.24</v>
      </c>
    </row>
    <row r="1691" spans="1:8" outlineLevel="2" x14ac:dyDescent="0.3">
      <c r="A1691" s="37">
        <v>20244</v>
      </c>
      <c r="B1691" s="38" t="s">
        <v>343</v>
      </c>
      <c r="C1691" s="38" t="s">
        <v>109</v>
      </c>
      <c r="D1691" s="38" t="s">
        <v>110</v>
      </c>
      <c r="E1691" s="38" t="s">
        <v>403</v>
      </c>
      <c r="F1691" s="53">
        <v>9</v>
      </c>
      <c r="G1691" s="53">
        <v>9</v>
      </c>
      <c r="H1691" s="45">
        <v>4.79</v>
      </c>
    </row>
    <row r="1692" spans="1:8" outlineLevel="2" x14ac:dyDescent="0.3">
      <c r="A1692" s="37">
        <v>20244</v>
      </c>
      <c r="B1692" s="38" t="s">
        <v>343</v>
      </c>
      <c r="C1692" s="38" t="s">
        <v>109</v>
      </c>
      <c r="D1692" s="38" t="s">
        <v>110</v>
      </c>
      <c r="E1692" s="38" t="s">
        <v>404</v>
      </c>
      <c r="F1692" s="53">
        <v>9</v>
      </c>
      <c r="G1692" s="53">
        <v>9</v>
      </c>
      <c r="H1692" s="45">
        <v>2.2999999999999994</v>
      </c>
    </row>
    <row r="1693" spans="1:8" outlineLevel="2" x14ac:dyDescent="0.3">
      <c r="A1693" s="37">
        <v>20244</v>
      </c>
      <c r="B1693" s="38" t="s">
        <v>320</v>
      </c>
      <c r="C1693" s="38" t="s">
        <v>109</v>
      </c>
      <c r="D1693" s="38" t="s">
        <v>110</v>
      </c>
      <c r="E1693" s="38">
        <v>-18</v>
      </c>
      <c r="F1693" s="53">
        <v>8</v>
      </c>
      <c r="G1693" s="53">
        <v>8</v>
      </c>
      <c r="H1693" s="45">
        <v>0.42</v>
      </c>
    </row>
    <row r="1694" spans="1:8" outlineLevel="2" x14ac:dyDescent="0.3">
      <c r="A1694" s="37">
        <v>20244</v>
      </c>
      <c r="B1694" s="38" t="s">
        <v>320</v>
      </c>
      <c r="C1694" s="38" t="s">
        <v>109</v>
      </c>
      <c r="D1694" s="38" t="s">
        <v>110</v>
      </c>
      <c r="E1694" s="38" t="s">
        <v>117</v>
      </c>
      <c r="F1694" s="53">
        <v>59</v>
      </c>
      <c r="G1694" s="53">
        <v>82</v>
      </c>
      <c r="H1694" s="45">
        <v>12.359999999999996</v>
      </c>
    </row>
    <row r="1695" spans="1:8" outlineLevel="2" x14ac:dyDescent="0.3">
      <c r="A1695" s="37">
        <v>20244</v>
      </c>
      <c r="B1695" s="38" t="s">
        <v>320</v>
      </c>
      <c r="C1695" s="38" t="s">
        <v>109</v>
      </c>
      <c r="D1695" s="38" t="s">
        <v>110</v>
      </c>
      <c r="E1695" s="38" t="s">
        <v>118</v>
      </c>
      <c r="F1695" s="53">
        <v>400</v>
      </c>
      <c r="G1695" s="53">
        <v>570</v>
      </c>
      <c r="H1695" s="45">
        <v>117.91000000000004</v>
      </c>
    </row>
    <row r="1696" spans="1:8" outlineLevel="2" x14ac:dyDescent="0.3">
      <c r="A1696" s="37">
        <v>20244</v>
      </c>
      <c r="B1696" s="38" t="s">
        <v>320</v>
      </c>
      <c r="C1696" s="38" t="s">
        <v>109</v>
      </c>
      <c r="D1696" s="38" t="s">
        <v>110</v>
      </c>
      <c r="E1696" s="38" t="s">
        <v>119</v>
      </c>
      <c r="F1696" s="53">
        <v>424</v>
      </c>
      <c r="G1696" s="53">
        <v>582</v>
      </c>
      <c r="H1696" s="45">
        <v>165.50000000000003</v>
      </c>
    </row>
    <row r="1697" spans="1:8" outlineLevel="2" x14ac:dyDescent="0.3">
      <c r="A1697" s="37">
        <v>20244</v>
      </c>
      <c r="B1697" s="38" t="s">
        <v>320</v>
      </c>
      <c r="C1697" s="38" t="s">
        <v>109</v>
      </c>
      <c r="D1697" s="38" t="s">
        <v>110</v>
      </c>
      <c r="E1697" s="38" t="s">
        <v>120</v>
      </c>
      <c r="F1697" s="53">
        <v>302</v>
      </c>
      <c r="G1697" s="53">
        <v>416</v>
      </c>
      <c r="H1697" s="45">
        <v>105.60000000000004</v>
      </c>
    </row>
    <row r="1698" spans="1:8" outlineLevel="2" x14ac:dyDescent="0.3">
      <c r="A1698" s="37">
        <v>20244</v>
      </c>
      <c r="B1698" s="38" t="s">
        <v>320</v>
      </c>
      <c r="C1698" s="38" t="s">
        <v>109</v>
      </c>
      <c r="D1698" s="38" t="s">
        <v>110</v>
      </c>
      <c r="E1698" s="38" t="s">
        <v>121</v>
      </c>
      <c r="F1698" s="53">
        <v>255</v>
      </c>
      <c r="G1698" s="53">
        <v>363</v>
      </c>
      <c r="H1698" s="45">
        <v>92.030000000000015</v>
      </c>
    </row>
    <row r="1699" spans="1:8" outlineLevel="2" x14ac:dyDescent="0.3">
      <c r="A1699" s="37">
        <v>20244</v>
      </c>
      <c r="B1699" s="38" t="s">
        <v>320</v>
      </c>
      <c r="C1699" s="38" t="s">
        <v>109</v>
      </c>
      <c r="D1699" s="38" t="s">
        <v>110</v>
      </c>
      <c r="E1699" s="38" t="s">
        <v>122</v>
      </c>
      <c r="F1699" s="53">
        <v>260</v>
      </c>
      <c r="G1699" s="53">
        <v>340</v>
      </c>
      <c r="H1699" s="45">
        <v>94.589999999999989</v>
      </c>
    </row>
    <row r="1700" spans="1:8" outlineLevel="2" x14ac:dyDescent="0.3">
      <c r="A1700" s="37">
        <v>20244</v>
      </c>
      <c r="B1700" s="38" t="s">
        <v>320</v>
      </c>
      <c r="C1700" s="38" t="s">
        <v>109</v>
      </c>
      <c r="D1700" s="38" t="s">
        <v>110</v>
      </c>
      <c r="E1700" s="38" t="s">
        <v>123</v>
      </c>
      <c r="F1700" s="53">
        <v>266</v>
      </c>
      <c r="G1700" s="53">
        <v>366</v>
      </c>
      <c r="H1700" s="45">
        <v>101.86000000000003</v>
      </c>
    </row>
    <row r="1701" spans="1:8" outlineLevel="2" x14ac:dyDescent="0.3">
      <c r="A1701" s="37">
        <v>20244</v>
      </c>
      <c r="B1701" s="38" t="s">
        <v>320</v>
      </c>
      <c r="C1701" s="38" t="s">
        <v>109</v>
      </c>
      <c r="D1701" s="38" t="s">
        <v>110</v>
      </c>
      <c r="E1701" s="38" t="s">
        <v>124</v>
      </c>
      <c r="F1701" s="53">
        <v>261</v>
      </c>
      <c r="G1701" s="53">
        <v>330</v>
      </c>
      <c r="H1701" s="45">
        <v>96.54000000000002</v>
      </c>
    </row>
    <row r="1702" spans="1:8" outlineLevel="2" x14ac:dyDescent="0.3">
      <c r="A1702" s="37">
        <v>20244</v>
      </c>
      <c r="B1702" s="38" t="s">
        <v>320</v>
      </c>
      <c r="C1702" s="38" t="s">
        <v>109</v>
      </c>
      <c r="D1702" s="38" t="s">
        <v>110</v>
      </c>
      <c r="E1702" s="38" t="s">
        <v>125</v>
      </c>
      <c r="F1702" s="53">
        <v>235</v>
      </c>
      <c r="G1702" s="53">
        <v>295</v>
      </c>
      <c r="H1702" s="45">
        <v>92.500000000000028</v>
      </c>
    </row>
    <row r="1703" spans="1:8" outlineLevel="2" x14ac:dyDescent="0.3">
      <c r="A1703" s="37">
        <v>20244</v>
      </c>
      <c r="B1703" s="38" t="s">
        <v>320</v>
      </c>
      <c r="C1703" s="38" t="s">
        <v>109</v>
      </c>
      <c r="D1703" s="38" t="s">
        <v>110</v>
      </c>
      <c r="E1703" s="38" t="s">
        <v>126</v>
      </c>
      <c r="F1703" s="53">
        <v>215</v>
      </c>
      <c r="G1703" s="53">
        <v>257</v>
      </c>
      <c r="H1703" s="45">
        <v>73.97</v>
      </c>
    </row>
    <row r="1704" spans="1:8" outlineLevel="2" x14ac:dyDescent="0.3">
      <c r="A1704" s="37">
        <v>20244</v>
      </c>
      <c r="B1704" s="38" t="s">
        <v>320</v>
      </c>
      <c r="C1704" s="38" t="s">
        <v>109</v>
      </c>
      <c r="D1704" s="38" t="s">
        <v>110</v>
      </c>
      <c r="E1704" s="38" t="s">
        <v>403</v>
      </c>
      <c r="F1704" s="53">
        <v>88</v>
      </c>
      <c r="G1704" s="53">
        <v>101</v>
      </c>
      <c r="H1704" s="45">
        <v>26.939999999999998</v>
      </c>
    </row>
    <row r="1705" spans="1:8" outlineLevel="2" x14ac:dyDescent="0.3">
      <c r="A1705" s="37">
        <v>20244</v>
      </c>
      <c r="B1705" s="38" t="s">
        <v>320</v>
      </c>
      <c r="C1705" s="38" t="s">
        <v>109</v>
      </c>
      <c r="D1705" s="38" t="s">
        <v>110</v>
      </c>
      <c r="E1705" s="38" t="s">
        <v>404</v>
      </c>
      <c r="F1705" s="53">
        <v>82</v>
      </c>
      <c r="G1705" s="53">
        <v>86</v>
      </c>
      <c r="H1705" s="45">
        <v>22.160000000000007</v>
      </c>
    </row>
    <row r="1706" spans="1:8" outlineLevel="1" x14ac:dyDescent="0.3">
      <c r="A1706" s="39" t="s">
        <v>407</v>
      </c>
      <c r="B1706" s="36"/>
      <c r="C1706" s="36"/>
      <c r="D1706" s="36"/>
      <c r="E1706" s="36"/>
      <c r="F1706" s="54">
        <f>SUBTOTAL(9,F1420:F1705)</f>
        <v>209085</v>
      </c>
      <c r="G1706" s="54">
        <f>SUBTOTAL(9,G1420:G1705)</f>
        <v>262727</v>
      </c>
      <c r="H1706" s="47">
        <f>SUBTOTAL(9,H1420:H1705)</f>
        <v>94879.449999999983</v>
      </c>
    </row>
    <row r="1707" spans="1:8" outlineLevel="2" x14ac:dyDescent="0.3">
      <c r="A1707" s="40">
        <v>20243</v>
      </c>
      <c r="B1707" t="s">
        <v>45</v>
      </c>
      <c r="C1707" t="s">
        <v>46</v>
      </c>
      <c r="D1707" t="s">
        <v>47</v>
      </c>
      <c r="E1707">
        <v>-18</v>
      </c>
      <c r="F1707" s="14">
        <v>3</v>
      </c>
      <c r="G1707" s="14">
        <v>4</v>
      </c>
      <c r="H1707" s="48">
        <v>0.19</v>
      </c>
    </row>
    <row r="1708" spans="1:8" outlineLevel="2" x14ac:dyDescent="0.3">
      <c r="A1708" s="40">
        <v>20243</v>
      </c>
      <c r="B1708" t="s">
        <v>45</v>
      </c>
      <c r="C1708" t="s">
        <v>46</v>
      </c>
      <c r="D1708" t="s">
        <v>47</v>
      </c>
      <c r="E1708" t="s">
        <v>117</v>
      </c>
      <c r="F1708" s="14">
        <v>73</v>
      </c>
      <c r="G1708" s="14">
        <v>93</v>
      </c>
      <c r="H1708" s="48">
        <v>24.279999999999998</v>
      </c>
    </row>
    <row r="1709" spans="1:8" outlineLevel="2" x14ac:dyDescent="0.3">
      <c r="A1709" s="40">
        <v>20243</v>
      </c>
      <c r="B1709" t="s">
        <v>45</v>
      </c>
      <c r="C1709" t="s">
        <v>46</v>
      </c>
      <c r="D1709" t="s">
        <v>47</v>
      </c>
      <c r="E1709" t="s">
        <v>118</v>
      </c>
      <c r="F1709" s="14">
        <v>223</v>
      </c>
      <c r="G1709" s="14">
        <v>257</v>
      </c>
      <c r="H1709" s="48">
        <v>94.36999999999999</v>
      </c>
    </row>
    <row r="1710" spans="1:8" outlineLevel="2" x14ac:dyDescent="0.3">
      <c r="A1710" s="40">
        <v>20243</v>
      </c>
      <c r="B1710" t="s">
        <v>45</v>
      </c>
      <c r="C1710" t="s">
        <v>46</v>
      </c>
      <c r="D1710" t="s">
        <v>47</v>
      </c>
      <c r="E1710" t="s">
        <v>119</v>
      </c>
      <c r="F1710" s="14">
        <v>145</v>
      </c>
      <c r="G1710" s="14">
        <v>180</v>
      </c>
      <c r="H1710" s="48">
        <v>60.75</v>
      </c>
    </row>
    <row r="1711" spans="1:8" outlineLevel="2" x14ac:dyDescent="0.3">
      <c r="A1711" s="40">
        <v>20243</v>
      </c>
      <c r="B1711" t="s">
        <v>45</v>
      </c>
      <c r="C1711" t="s">
        <v>46</v>
      </c>
      <c r="D1711" t="s">
        <v>47</v>
      </c>
      <c r="E1711" t="s">
        <v>120</v>
      </c>
      <c r="F1711" s="14">
        <v>94</v>
      </c>
      <c r="G1711" s="14">
        <v>109</v>
      </c>
      <c r="H1711" s="48">
        <v>43.160000000000004</v>
      </c>
    </row>
    <row r="1712" spans="1:8" outlineLevel="2" x14ac:dyDescent="0.3">
      <c r="A1712" s="40">
        <v>20243</v>
      </c>
      <c r="B1712" t="s">
        <v>45</v>
      </c>
      <c r="C1712" t="s">
        <v>46</v>
      </c>
      <c r="D1712" t="s">
        <v>47</v>
      </c>
      <c r="E1712" t="s">
        <v>121</v>
      </c>
      <c r="F1712" s="14">
        <v>82</v>
      </c>
      <c r="G1712" s="14">
        <v>97</v>
      </c>
      <c r="H1712" s="48">
        <v>37.669999999999987</v>
      </c>
    </row>
    <row r="1713" spans="1:8" outlineLevel="2" x14ac:dyDescent="0.3">
      <c r="A1713" s="40">
        <v>20243</v>
      </c>
      <c r="B1713" t="s">
        <v>45</v>
      </c>
      <c r="C1713" t="s">
        <v>46</v>
      </c>
      <c r="D1713" t="s">
        <v>47</v>
      </c>
      <c r="E1713" t="s">
        <v>122</v>
      </c>
      <c r="F1713" s="14">
        <v>85</v>
      </c>
      <c r="G1713" s="14">
        <v>99</v>
      </c>
      <c r="H1713" s="48">
        <v>38.949999999999996</v>
      </c>
    </row>
    <row r="1714" spans="1:8" outlineLevel="2" x14ac:dyDescent="0.3">
      <c r="A1714" s="40">
        <v>20243</v>
      </c>
      <c r="B1714" t="s">
        <v>45</v>
      </c>
      <c r="C1714" t="s">
        <v>46</v>
      </c>
      <c r="D1714" t="s">
        <v>47</v>
      </c>
      <c r="E1714" t="s">
        <v>123</v>
      </c>
      <c r="F1714" s="14">
        <v>74</v>
      </c>
      <c r="G1714" s="14">
        <v>83</v>
      </c>
      <c r="H1714" s="48">
        <v>40.410000000000011</v>
      </c>
    </row>
    <row r="1715" spans="1:8" outlineLevel="2" x14ac:dyDescent="0.3">
      <c r="A1715" s="40">
        <v>20243</v>
      </c>
      <c r="B1715" t="s">
        <v>45</v>
      </c>
      <c r="C1715" t="s">
        <v>46</v>
      </c>
      <c r="D1715" t="s">
        <v>47</v>
      </c>
      <c r="E1715" t="s">
        <v>124</v>
      </c>
      <c r="F1715" s="14">
        <v>69</v>
      </c>
      <c r="G1715" s="14">
        <v>87</v>
      </c>
      <c r="H1715" s="48">
        <v>31.690000000000005</v>
      </c>
    </row>
    <row r="1716" spans="1:8" outlineLevel="2" x14ac:dyDescent="0.3">
      <c r="A1716" s="40">
        <v>20243</v>
      </c>
      <c r="B1716" t="s">
        <v>45</v>
      </c>
      <c r="C1716" t="s">
        <v>46</v>
      </c>
      <c r="D1716" t="s">
        <v>47</v>
      </c>
      <c r="E1716" t="s">
        <v>125</v>
      </c>
      <c r="F1716" s="14">
        <v>54</v>
      </c>
      <c r="G1716" s="14">
        <v>63</v>
      </c>
      <c r="H1716" s="48">
        <v>25.389999999999997</v>
      </c>
    </row>
    <row r="1717" spans="1:8" outlineLevel="2" x14ac:dyDescent="0.3">
      <c r="A1717" s="40">
        <v>20243</v>
      </c>
      <c r="B1717" t="s">
        <v>45</v>
      </c>
      <c r="C1717" t="s">
        <v>46</v>
      </c>
      <c r="D1717" t="s">
        <v>47</v>
      </c>
      <c r="E1717" t="s">
        <v>126</v>
      </c>
      <c r="F1717" s="14">
        <v>48</v>
      </c>
      <c r="G1717" s="14">
        <v>54</v>
      </c>
      <c r="H1717" s="48">
        <v>14.779999999999998</v>
      </c>
    </row>
    <row r="1718" spans="1:8" outlineLevel="2" x14ac:dyDescent="0.3">
      <c r="A1718" s="40">
        <v>20243</v>
      </c>
      <c r="B1718" t="s">
        <v>45</v>
      </c>
      <c r="C1718" t="s">
        <v>46</v>
      </c>
      <c r="D1718" t="s">
        <v>47</v>
      </c>
      <c r="E1718" t="s">
        <v>403</v>
      </c>
      <c r="F1718" s="14">
        <v>33</v>
      </c>
      <c r="G1718" s="14">
        <v>35</v>
      </c>
      <c r="H1718" s="48">
        <v>7.0299999999999994</v>
      </c>
    </row>
    <row r="1719" spans="1:8" outlineLevel="2" x14ac:dyDescent="0.3">
      <c r="A1719" s="40">
        <v>20243</v>
      </c>
      <c r="B1719" t="s">
        <v>45</v>
      </c>
      <c r="C1719" t="s">
        <v>46</v>
      </c>
      <c r="D1719" t="s">
        <v>47</v>
      </c>
      <c r="E1719" t="s">
        <v>404</v>
      </c>
      <c r="F1719" s="14">
        <v>9</v>
      </c>
      <c r="G1719" s="14">
        <v>10</v>
      </c>
      <c r="H1719" s="48">
        <v>2.44</v>
      </c>
    </row>
    <row r="1720" spans="1:8" outlineLevel="2" x14ac:dyDescent="0.3">
      <c r="A1720" s="40">
        <v>20243</v>
      </c>
      <c r="B1720" t="s">
        <v>48</v>
      </c>
      <c r="C1720" t="s">
        <v>49</v>
      </c>
      <c r="D1720" t="s">
        <v>50</v>
      </c>
      <c r="E1720" t="s">
        <v>117</v>
      </c>
      <c r="F1720" s="14">
        <v>6</v>
      </c>
      <c r="G1720" s="14">
        <v>6</v>
      </c>
      <c r="H1720" s="48">
        <v>1.71</v>
      </c>
    </row>
    <row r="1721" spans="1:8" outlineLevel="2" x14ac:dyDescent="0.3">
      <c r="A1721" s="40">
        <v>20243</v>
      </c>
      <c r="B1721" t="s">
        <v>48</v>
      </c>
      <c r="C1721" t="s">
        <v>49</v>
      </c>
      <c r="D1721" t="s">
        <v>50</v>
      </c>
      <c r="E1721" t="s">
        <v>118</v>
      </c>
      <c r="F1721" s="14">
        <v>25</v>
      </c>
      <c r="G1721" s="14">
        <v>26</v>
      </c>
      <c r="H1721" s="48">
        <v>14.24</v>
      </c>
    </row>
    <row r="1722" spans="1:8" outlineLevel="2" x14ac:dyDescent="0.3">
      <c r="A1722" s="40">
        <v>20243</v>
      </c>
      <c r="B1722" t="s">
        <v>48</v>
      </c>
      <c r="C1722" t="s">
        <v>49</v>
      </c>
      <c r="D1722" t="s">
        <v>50</v>
      </c>
      <c r="E1722" t="s">
        <v>119</v>
      </c>
      <c r="F1722" s="14">
        <v>15</v>
      </c>
      <c r="G1722" s="14">
        <v>18</v>
      </c>
      <c r="H1722" s="48">
        <v>8.7900000000000009</v>
      </c>
    </row>
    <row r="1723" spans="1:8" outlineLevel="2" x14ac:dyDescent="0.3">
      <c r="A1723" s="40">
        <v>20243</v>
      </c>
      <c r="B1723" t="s">
        <v>48</v>
      </c>
      <c r="C1723" t="s">
        <v>49</v>
      </c>
      <c r="D1723" t="s">
        <v>50</v>
      </c>
      <c r="E1723" t="s">
        <v>120</v>
      </c>
      <c r="F1723" s="14">
        <v>11</v>
      </c>
      <c r="G1723" s="14">
        <v>12</v>
      </c>
      <c r="H1723" s="48">
        <v>7.0600000000000005</v>
      </c>
    </row>
    <row r="1724" spans="1:8" outlineLevel="2" x14ac:dyDescent="0.3">
      <c r="A1724" s="40">
        <v>20243</v>
      </c>
      <c r="B1724" t="s">
        <v>48</v>
      </c>
      <c r="C1724" t="s">
        <v>49</v>
      </c>
      <c r="D1724" t="s">
        <v>50</v>
      </c>
      <c r="E1724" t="s">
        <v>121</v>
      </c>
      <c r="F1724" s="14">
        <v>5</v>
      </c>
      <c r="G1724" s="14">
        <v>6</v>
      </c>
      <c r="H1724" s="48">
        <v>2.09</v>
      </c>
    </row>
    <row r="1725" spans="1:8" outlineLevel="2" x14ac:dyDescent="0.3">
      <c r="A1725" s="40">
        <v>20243</v>
      </c>
      <c r="B1725" t="s">
        <v>48</v>
      </c>
      <c r="C1725" t="s">
        <v>49</v>
      </c>
      <c r="D1725" t="s">
        <v>50</v>
      </c>
      <c r="E1725" t="s">
        <v>122</v>
      </c>
      <c r="F1725" s="14">
        <v>11</v>
      </c>
      <c r="G1725" s="14">
        <v>13</v>
      </c>
      <c r="H1725" s="48">
        <v>7.6300000000000008</v>
      </c>
    </row>
    <row r="1726" spans="1:8" outlineLevel="2" x14ac:dyDescent="0.3">
      <c r="A1726" s="40">
        <v>20243</v>
      </c>
      <c r="B1726" t="s">
        <v>48</v>
      </c>
      <c r="C1726" t="s">
        <v>49</v>
      </c>
      <c r="D1726" t="s">
        <v>50</v>
      </c>
      <c r="E1726" t="s">
        <v>123</v>
      </c>
      <c r="F1726" s="14">
        <v>7</v>
      </c>
      <c r="G1726" s="14">
        <v>7</v>
      </c>
      <c r="H1726" s="48">
        <v>2.8</v>
      </c>
    </row>
    <row r="1727" spans="1:8" outlineLevel="2" x14ac:dyDescent="0.3">
      <c r="A1727" s="40">
        <v>20243</v>
      </c>
      <c r="B1727" t="s">
        <v>48</v>
      </c>
      <c r="C1727" t="s">
        <v>49</v>
      </c>
      <c r="D1727" t="s">
        <v>50</v>
      </c>
      <c r="E1727" t="s">
        <v>124</v>
      </c>
      <c r="F1727" s="14">
        <v>5</v>
      </c>
      <c r="G1727" s="14">
        <v>5</v>
      </c>
      <c r="H1727" s="48">
        <v>3.58</v>
      </c>
    </row>
    <row r="1728" spans="1:8" outlineLevel="2" x14ac:dyDescent="0.3">
      <c r="A1728" s="40">
        <v>20243</v>
      </c>
      <c r="B1728" t="s">
        <v>48</v>
      </c>
      <c r="C1728" t="s">
        <v>49</v>
      </c>
      <c r="D1728" t="s">
        <v>50</v>
      </c>
      <c r="E1728" t="s">
        <v>125</v>
      </c>
      <c r="F1728" s="14">
        <v>8</v>
      </c>
      <c r="G1728" s="14">
        <v>8</v>
      </c>
      <c r="H1728" s="48">
        <v>3.2700000000000005</v>
      </c>
    </row>
    <row r="1729" spans="1:8" outlineLevel="2" x14ac:dyDescent="0.3">
      <c r="A1729" s="40">
        <v>20243</v>
      </c>
      <c r="B1729" t="s">
        <v>48</v>
      </c>
      <c r="C1729" t="s">
        <v>49</v>
      </c>
      <c r="D1729" t="s">
        <v>50</v>
      </c>
      <c r="E1729" t="s">
        <v>126</v>
      </c>
      <c r="F1729" s="14">
        <v>2</v>
      </c>
      <c r="G1729" s="14">
        <v>2</v>
      </c>
      <c r="H1729" s="48">
        <v>0.49</v>
      </c>
    </row>
    <row r="1730" spans="1:8" outlineLevel="2" x14ac:dyDescent="0.3">
      <c r="A1730" s="40">
        <v>20243</v>
      </c>
      <c r="B1730" t="s">
        <v>48</v>
      </c>
      <c r="C1730" t="s">
        <v>49</v>
      </c>
      <c r="D1730" t="s">
        <v>50</v>
      </c>
      <c r="E1730" t="s">
        <v>403</v>
      </c>
      <c r="F1730" s="14">
        <v>2</v>
      </c>
      <c r="G1730" s="14">
        <v>3</v>
      </c>
      <c r="H1730" s="48">
        <v>0.4</v>
      </c>
    </row>
    <row r="1731" spans="1:8" outlineLevel="2" x14ac:dyDescent="0.3">
      <c r="A1731" s="40">
        <v>20243</v>
      </c>
      <c r="B1731" t="s">
        <v>48</v>
      </c>
      <c r="C1731" t="s">
        <v>49</v>
      </c>
      <c r="D1731" t="s">
        <v>50</v>
      </c>
      <c r="E1731" t="s">
        <v>404</v>
      </c>
      <c r="F1731" s="14">
        <v>3</v>
      </c>
      <c r="G1731" s="14">
        <v>3</v>
      </c>
      <c r="H1731" s="48">
        <v>0.6</v>
      </c>
    </row>
    <row r="1732" spans="1:8" outlineLevel="2" x14ac:dyDescent="0.3">
      <c r="A1732" s="40">
        <v>20243</v>
      </c>
      <c r="B1732" t="s">
        <v>51</v>
      </c>
      <c r="C1732" t="s">
        <v>52</v>
      </c>
      <c r="D1732" t="s">
        <v>374</v>
      </c>
      <c r="E1732">
        <v>-18</v>
      </c>
      <c r="F1732" s="14">
        <v>118</v>
      </c>
      <c r="G1732" s="14">
        <v>125</v>
      </c>
      <c r="H1732" s="48">
        <v>11.909999999999998</v>
      </c>
    </row>
    <row r="1733" spans="1:8" outlineLevel="2" x14ac:dyDescent="0.3">
      <c r="A1733" s="40">
        <v>20243</v>
      </c>
      <c r="B1733" t="s">
        <v>51</v>
      </c>
      <c r="C1733" t="s">
        <v>52</v>
      </c>
      <c r="D1733" t="s">
        <v>374</v>
      </c>
      <c r="E1733" t="s">
        <v>117</v>
      </c>
      <c r="F1733" s="14">
        <v>2610</v>
      </c>
      <c r="G1733" s="14">
        <v>3128</v>
      </c>
      <c r="H1733" s="48">
        <v>881.98000000000025</v>
      </c>
    </row>
    <row r="1734" spans="1:8" outlineLevel="2" x14ac:dyDescent="0.3">
      <c r="A1734" s="40">
        <v>20243</v>
      </c>
      <c r="B1734" t="s">
        <v>51</v>
      </c>
      <c r="C1734" t="s">
        <v>52</v>
      </c>
      <c r="D1734" t="s">
        <v>374</v>
      </c>
      <c r="E1734" t="s">
        <v>118</v>
      </c>
      <c r="F1734" s="14">
        <v>11202</v>
      </c>
      <c r="G1734" s="14">
        <v>13390</v>
      </c>
      <c r="H1734" s="48">
        <v>5341.2</v>
      </c>
    </row>
    <row r="1735" spans="1:8" outlineLevel="2" x14ac:dyDescent="0.3">
      <c r="A1735" s="40">
        <v>20243</v>
      </c>
      <c r="B1735" t="s">
        <v>51</v>
      </c>
      <c r="C1735" t="s">
        <v>52</v>
      </c>
      <c r="D1735" t="s">
        <v>374</v>
      </c>
      <c r="E1735" t="s">
        <v>119</v>
      </c>
      <c r="F1735" s="14">
        <v>8630</v>
      </c>
      <c r="G1735" s="14">
        <v>10281</v>
      </c>
      <c r="H1735" s="48">
        <v>4716.7699999999986</v>
      </c>
    </row>
    <row r="1736" spans="1:8" outlineLevel="2" x14ac:dyDescent="0.3">
      <c r="A1736" s="40">
        <v>20243</v>
      </c>
      <c r="B1736" t="s">
        <v>51</v>
      </c>
      <c r="C1736" t="s">
        <v>52</v>
      </c>
      <c r="D1736" t="s">
        <v>374</v>
      </c>
      <c r="E1736" t="s">
        <v>120</v>
      </c>
      <c r="F1736" s="14">
        <v>6520</v>
      </c>
      <c r="G1736" s="14">
        <v>7813</v>
      </c>
      <c r="H1736" s="48">
        <v>3647.4800000000009</v>
      </c>
    </row>
    <row r="1737" spans="1:8" outlineLevel="2" x14ac:dyDescent="0.3">
      <c r="A1737" s="40">
        <v>20243</v>
      </c>
      <c r="B1737" t="s">
        <v>51</v>
      </c>
      <c r="C1737" t="s">
        <v>52</v>
      </c>
      <c r="D1737" t="s">
        <v>374</v>
      </c>
      <c r="E1737" t="s">
        <v>121</v>
      </c>
      <c r="F1737" s="14">
        <v>5444</v>
      </c>
      <c r="G1737" s="14">
        <v>6524</v>
      </c>
      <c r="H1737" s="48">
        <v>3019.3299999999995</v>
      </c>
    </row>
    <row r="1738" spans="1:8" outlineLevel="2" x14ac:dyDescent="0.3">
      <c r="A1738" s="40">
        <v>20243</v>
      </c>
      <c r="B1738" t="s">
        <v>51</v>
      </c>
      <c r="C1738" t="s">
        <v>52</v>
      </c>
      <c r="D1738" t="s">
        <v>374</v>
      </c>
      <c r="E1738" t="s">
        <v>122</v>
      </c>
      <c r="F1738" s="14">
        <v>4765</v>
      </c>
      <c r="G1738" s="14">
        <v>5642</v>
      </c>
      <c r="H1738" s="48">
        <v>2736.6800000000003</v>
      </c>
    </row>
    <row r="1739" spans="1:8" outlineLevel="2" x14ac:dyDescent="0.3">
      <c r="A1739" s="40">
        <v>20243</v>
      </c>
      <c r="B1739" t="s">
        <v>51</v>
      </c>
      <c r="C1739" t="s">
        <v>52</v>
      </c>
      <c r="D1739" t="s">
        <v>374</v>
      </c>
      <c r="E1739" t="s">
        <v>123</v>
      </c>
      <c r="F1739" s="14">
        <v>3892</v>
      </c>
      <c r="G1739" s="14">
        <v>4598</v>
      </c>
      <c r="H1739" s="48">
        <v>2196.39</v>
      </c>
    </row>
    <row r="1740" spans="1:8" outlineLevel="2" x14ac:dyDescent="0.3">
      <c r="A1740" s="40">
        <v>20243</v>
      </c>
      <c r="B1740" t="s">
        <v>51</v>
      </c>
      <c r="C1740" t="s">
        <v>52</v>
      </c>
      <c r="D1740" t="s">
        <v>374</v>
      </c>
      <c r="E1740" t="s">
        <v>124</v>
      </c>
      <c r="F1740" s="14">
        <v>3245</v>
      </c>
      <c r="G1740" s="14">
        <v>3788</v>
      </c>
      <c r="H1740" s="48">
        <v>1853.1100000000001</v>
      </c>
    </row>
    <row r="1741" spans="1:8" outlineLevel="2" x14ac:dyDescent="0.3">
      <c r="A1741" s="40">
        <v>20243</v>
      </c>
      <c r="B1741" t="s">
        <v>51</v>
      </c>
      <c r="C1741" t="s">
        <v>52</v>
      </c>
      <c r="D1741" t="s">
        <v>374</v>
      </c>
      <c r="E1741" t="s">
        <v>125</v>
      </c>
      <c r="F1741" s="14">
        <v>2172</v>
      </c>
      <c r="G1741" s="14">
        <v>2509</v>
      </c>
      <c r="H1741" s="48">
        <v>1210.92</v>
      </c>
    </row>
    <row r="1742" spans="1:8" outlineLevel="2" x14ac:dyDescent="0.3">
      <c r="A1742" s="40">
        <v>20243</v>
      </c>
      <c r="B1742" t="s">
        <v>51</v>
      </c>
      <c r="C1742" t="s">
        <v>52</v>
      </c>
      <c r="D1742" t="s">
        <v>374</v>
      </c>
      <c r="E1742" t="s">
        <v>126</v>
      </c>
      <c r="F1742" s="14">
        <v>1006</v>
      </c>
      <c r="G1742" s="14">
        <v>1098</v>
      </c>
      <c r="H1742" s="48">
        <v>440.52</v>
      </c>
    </row>
    <row r="1743" spans="1:8" outlineLevel="2" x14ac:dyDescent="0.3">
      <c r="A1743" s="40">
        <v>20243</v>
      </c>
      <c r="B1743" t="s">
        <v>51</v>
      </c>
      <c r="C1743" t="s">
        <v>52</v>
      </c>
      <c r="D1743" t="s">
        <v>374</v>
      </c>
      <c r="E1743" t="s">
        <v>403</v>
      </c>
      <c r="F1743" s="14">
        <v>455</v>
      </c>
      <c r="G1743" s="14">
        <v>490</v>
      </c>
      <c r="H1743" s="48">
        <v>144.63000000000002</v>
      </c>
    </row>
    <row r="1744" spans="1:8" outlineLevel="2" x14ac:dyDescent="0.3">
      <c r="A1744" s="40">
        <v>20243</v>
      </c>
      <c r="B1744" t="s">
        <v>51</v>
      </c>
      <c r="C1744" t="s">
        <v>52</v>
      </c>
      <c r="D1744" t="s">
        <v>374</v>
      </c>
      <c r="E1744" t="s">
        <v>404</v>
      </c>
      <c r="F1744" s="14">
        <v>162</v>
      </c>
      <c r="G1744" s="14">
        <v>179</v>
      </c>
      <c r="H1744" s="48">
        <v>42.53</v>
      </c>
    </row>
    <row r="1745" spans="1:8" outlineLevel="2" x14ac:dyDescent="0.3">
      <c r="A1745" s="40">
        <v>20243</v>
      </c>
      <c r="B1745" t="s">
        <v>54</v>
      </c>
      <c r="C1745" t="s">
        <v>55</v>
      </c>
      <c r="D1745" t="s">
        <v>56</v>
      </c>
      <c r="E1745" t="s">
        <v>117</v>
      </c>
      <c r="F1745" s="14">
        <v>1</v>
      </c>
      <c r="G1745" s="14">
        <v>1</v>
      </c>
      <c r="H1745" s="48">
        <v>0.06</v>
      </c>
    </row>
    <row r="1746" spans="1:8" outlineLevel="2" x14ac:dyDescent="0.3">
      <c r="A1746" s="40">
        <v>20243</v>
      </c>
      <c r="B1746" t="s">
        <v>54</v>
      </c>
      <c r="C1746" t="s">
        <v>55</v>
      </c>
      <c r="D1746" t="s">
        <v>56</v>
      </c>
      <c r="E1746" t="s">
        <v>118</v>
      </c>
      <c r="F1746" s="14">
        <v>28</v>
      </c>
      <c r="G1746" s="14">
        <v>29</v>
      </c>
      <c r="H1746" s="48">
        <v>16.16</v>
      </c>
    </row>
    <row r="1747" spans="1:8" outlineLevel="2" x14ac:dyDescent="0.3">
      <c r="A1747" s="40">
        <v>20243</v>
      </c>
      <c r="B1747" t="s">
        <v>54</v>
      </c>
      <c r="C1747" t="s">
        <v>55</v>
      </c>
      <c r="D1747" t="s">
        <v>56</v>
      </c>
      <c r="E1747" t="s">
        <v>119</v>
      </c>
      <c r="F1747" s="14">
        <v>37</v>
      </c>
      <c r="G1747" s="14">
        <v>40</v>
      </c>
      <c r="H1747" s="48">
        <v>24.690000000000005</v>
      </c>
    </row>
    <row r="1748" spans="1:8" outlineLevel="2" x14ac:dyDescent="0.3">
      <c r="A1748" s="40">
        <v>20243</v>
      </c>
      <c r="B1748" t="s">
        <v>54</v>
      </c>
      <c r="C1748" t="s">
        <v>55</v>
      </c>
      <c r="D1748" t="s">
        <v>56</v>
      </c>
      <c r="E1748" t="s">
        <v>120</v>
      </c>
      <c r="F1748" s="14">
        <v>26</v>
      </c>
      <c r="G1748" s="14">
        <v>26</v>
      </c>
      <c r="H1748" s="48">
        <v>15.35</v>
      </c>
    </row>
    <row r="1749" spans="1:8" outlineLevel="2" x14ac:dyDescent="0.3">
      <c r="A1749" s="40">
        <v>20243</v>
      </c>
      <c r="B1749" t="s">
        <v>54</v>
      </c>
      <c r="C1749" t="s">
        <v>55</v>
      </c>
      <c r="D1749" t="s">
        <v>56</v>
      </c>
      <c r="E1749" t="s">
        <v>121</v>
      </c>
      <c r="F1749" s="14">
        <v>14</v>
      </c>
      <c r="G1749" s="14">
        <v>15</v>
      </c>
      <c r="H1749" s="48">
        <v>7.8500000000000005</v>
      </c>
    </row>
    <row r="1750" spans="1:8" outlineLevel="2" x14ac:dyDescent="0.3">
      <c r="A1750" s="40">
        <v>20243</v>
      </c>
      <c r="B1750" t="s">
        <v>54</v>
      </c>
      <c r="C1750" t="s">
        <v>55</v>
      </c>
      <c r="D1750" t="s">
        <v>56</v>
      </c>
      <c r="E1750" t="s">
        <v>122</v>
      </c>
      <c r="F1750" s="14">
        <v>23</v>
      </c>
      <c r="G1750" s="14">
        <v>25</v>
      </c>
      <c r="H1750" s="48">
        <v>15.05</v>
      </c>
    </row>
    <row r="1751" spans="1:8" outlineLevel="2" x14ac:dyDescent="0.3">
      <c r="A1751" s="40">
        <v>20243</v>
      </c>
      <c r="B1751" t="s">
        <v>54</v>
      </c>
      <c r="C1751" t="s">
        <v>55</v>
      </c>
      <c r="D1751" t="s">
        <v>56</v>
      </c>
      <c r="E1751" t="s">
        <v>123</v>
      </c>
      <c r="F1751" s="14">
        <v>4</v>
      </c>
      <c r="G1751" s="14">
        <v>6</v>
      </c>
      <c r="H1751" s="48">
        <v>1.91</v>
      </c>
    </row>
    <row r="1752" spans="1:8" outlineLevel="2" x14ac:dyDescent="0.3">
      <c r="A1752" s="40">
        <v>20243</v>
      </c>
      <c r="B1752" t="s">
        <v>54</v>
      </c>
      <c r="C1752" t="s">
        <v>55</v>
      </c>
      <c r="D1752" t="s">
        <v>56</v>
      </c>
      <c r="E1752" t="s">
        <v>124</v>
      </c>
      <c r="F1752" s="14">
        <v>12</v>
      </c>
      <c r="G1752" s="14">
        <v>12</v>
      </c>
      <c r="H1752" s="48">
        <v>9.32</v>
      </c>
    </row>
    <row r="1753" spans="1:8" outlineLevel="2" x14ac:dyDescent="0.3">
      <c r="A1753" s="40">
        <v>20243</v>
      </c>
      <c r="B1753" t="s">
        <v>54</v>
      </c>
      <c r="C1753" t="s">
        <v>55</v>
      </c>
      <c r="D1753" t="s">
        <v>56</v>
      </c>
      <c r="E1753" t="s">
        <v>125</v>
      </c>
      <c r="F1753" s="14">
        <v>4</v>
      </c>
      <c r="G1753" s="14">
        <v>4</v>
      </c>
      <c r="H1753" s="48">
        <v>3.69</v>
      </c>
    </row>
    <row r="1754" spans="1:8" outlineLevel="2" x14ac:dyDescent="0.3">
      <c r="A1754" s="40">
        <v>20243</v>
      </c>
      <c r="B1754" t="s">
        <v>54</v>
      </c>
      <c r="C1754" t="s">
        <v>55</v>
      </c>
      <c r="D1754" t="s">
        <v>56</v>
      </c>
      <c r="E1754" t="s">
        <v>126</v>
      </c>
      <c r="F1754" s="14">
        <v>2</v>
      </c>
      <c r="G1754" s="14">
        <v>2</v>
      </c>
      <c r="H1754" s="48">
        <v>0.85</v>
      </c>
    </row>
    <row r="1755" spans="1:8" outlineLevel="2" x14ac:dyDescent="0.3">
      <c r="A1755" s="40">
        <v>20243</v>
      </c>
      <c r="B1755" t="s">
        <v>54</v>
      </c>
      <c r="C1755" t="s">
        <v>55</v>
      </c>
      <c r="D1755" t="s">
        <v>56</v>
      </c>
      <c r="E1755" t="s">
        <v>403</v>
      </c>
      <c r="F1755" s="14">
        <v>6</v>
      </c>
      <c r="G1755" s="14">
        <v>6</v>
      </c>
      <c r="H1755" s="48">
        <v>2.25</v>
      </c>
    </row>
    <row r="1756" spans="1:8" outlineLevel="2" x14ac:dyDescent="0.3">
      <c r="A1756" s="40">
        <v>20243</v>
      </c>
      <c r="B1756" t="s">
        <v>54</v>
      </c>
      <c r="C1756" t="s">
        <v>55</v>
      </c>
      <c r="D1756" t="s">
        <v>56</v>
      </c>
      <c r="E1756" t="s">
        <v>404</v>
      </c>
      <c r="F1756" s="14">
        <v>1</v>
      </c>
      <c r="G1756" s="14">
        <v>1</v>
      </c>
      <c r="H1756" s="48">
        <v>0.02</v>
      </c>
    </row>
    <row r="1757" spans="1:8" outlineLevel="2" x14ac:dyDescent="0.3">
      <c r="A1757" s="40">
        <v>20243</v>
      </c>
      <c r="B1757" t="s">
        <v>57</v>
      </c>
      <c r="C1757" t="s">
        <v>58</v>
      </c>
      <c r="D1757" t="s">
        <v>59</v>
      </c>
      <c r="E1757">
        <v>-18</v>
      </c>
      <c r="F1757" s="14">
        <v>10</v>
      </c>
      <c r="G1757" s="14">
        <v>10</v>
      </c>
      <c r="H1757" s="48">
        <v>0.64</v>
      </c>
    </row>
    <row r="1758" spans="1:8" outlineLevel="2" x14ac:dyDescent="0.3">
      <c r="A1758" s="40">
        <v>20243</v>
      </c>
      <c r="B1758" t="s">
        <v>57</v>
      </c>
      <c r="C1758" t="s">
        <v>58</v>
      </c>
      <c r="D1758" t="s">
        <v>59</v>
      </c>
      <c r="E1758" t="s">
        <v>117</v>
      </c>
      <c r="F1758" s="14">
        <v>239</v>
      </c>
      <c r="G1758" s="14">
        <v>281</v>
      </c>
      <c r="H1758" s="48">
        <v>73.060000000000016</v>
      </c>
    </row>
    <row r="1759" spans="1:8" outlineLevel="2" x14ac:dyDescent="0.3">
      <c r="A1759" s="40">
        <v>20243</v>
      </c>
      <c r="B1759" t="s">
        <v>57</v>
      </c>
      <c r="C1759" t="s">
        <v>58</v>
      </c>
      <c r="D1759" t="s">
        <v>59</v>
      </c>
      <c r="E1759" t="s">
        <v>118</v>
      </c>
      <c r="F1759" s="14">
        <v>922</v>
      </c>
      <c r="G1759" s="14">
        <v>1080</v>
      </c>
      <c r="H1759" s="48">
        <v>426.06</v>
      </c>
    </row>
    <row r="1760" spans="1:8" outlineLevel="2" x14ac:dyDescent="0.3">
      <c r="A1760" s="40">
        <v>20243</v>
      </c>
      <c r="B1760" t="s">
        <v>57</v>
      </c>
      <c r="C1760" t="s">
        <v>58</v>
      </c>
      <c r="D1760" t="s">
        <v>59</v>
      </c>
      <c r="E1760" t="s">
        <v>119</v>
      </c>
      <c r="F1760" s="14">
        <v>736</v>
      </c>
      <c r="G1760" s="14">
        <v>903</v>
      </c>
      <c r="H1760" s="48">
        <v>371.23999999999984</v>
      </c>
    </row>
    <row r="1761" spans="1:8" outlineLevel="2" x14ac:dyDescent="0.3">
      <c r="A1761" s="40">
        <v>20243</v>
      </c>
      <c r="B1761" t="s">
        <v>57</v>
      </c>
      <c r="C1761" t="s">
        <v>58</v>
      </c>
      <c r="D1761" t="s">
        <v>59</v>
      </c>
      <c r="E1761" t="s">
        <v>120</v>
      </c>
      <c r="F1761" s="14">
        <v>625</v>
      </c>
      <c r="G1761" s="14">
        <v>770</v>
      </c>
      <c r="H1761" s="48">
        <v>333.14000000000004</v>
      </c>
    </row>
    <row r="1762" spans="1:8" outlineLevel="2" x14ac:dyDescent="0.3">
      <c r="A1762" s="40">
        <v>20243</v>
      </c>
      <c r="B1762" t="s">
        <v>57</v>
      </c>
      <c r="C1762" t="s">
        <v>58</v>
      </c>
      <c r="D1762" t="s">
        <v>59</v>
      </c>
      <c r="E1762" t="s">
        <v>121</v>
      </c>
      <c r="F1762" s="14">
        <v>522</v>
      </c>
      <c r="G1762" s="14">
        <v>631</v>
      </c>
      <c r="H1762" s="48">
        <v>288.83999999999997</v>
      </c>
    </row>
    <row r="1763" spans="1:8" outlineLevel="2" x14ac:dyDescent="0.3">
      <c r="A1763" s="40">
        <v>20243</v>
      </c>
      <c r="B1763" t="s">
        <v>57</v>
      </c>
      <c r="C1763" t="s">
        <v>58</v>
      </c>
      <c r="D1763" t="s">
        <v>59</v>
      </c>
      <c r="E1763" t="s">
        <v>122</v>
      </c>
      <c r="F1763" s="14">
        <v>461</v>
      </c>
      <c r="G1763" s="14">
        <v>555</v>
      </c>
      <c r="H1763" s="48">
        <v>268.47000000000003</v>
      </c>
    </row>
    <row r="1764" spans="1:8" outlineLevel="2" x14ac:dyDescent="0.3">
      <c r="A1764" s="40">
        <v>20243</v>
      </c>
      <c r="B1764" t="s">
        <v>57</v>
      </c>
      <c r="C1764" t="s">
        <v>58</v>
      </c>
      <c r="D1764" t="s">
        <v>59</v>
      </c>
      <c r="E1764" t="s">
        <v>123</v>
      </c>
      <c r="F1764" s="14">
        <v>385</v>
      </c>
      <c r="G1764" s="14">
        <v>456</v>
      </c>
      <c r="H1764" s="48">
        <v>214.79000000000002</v>
      </c>
    </row>
    <row r="1765" spans="1:8" outlineLevel="2" x14ac:dyDescent="0.3">
      <c r="A1765" s="40">
        <v>20243</v>
      </c>
      <c r="B1765" t="s">
        <v>57</v>
      </c>
      <c r="C1765" t="s">
        <v>58</v>
      </c>
      <c r="D1765" t="s">
        <v>59</v>
      </c>
      <c r="E1765" t="s">
        <v>124</v>
      </c>
      <c r="F1765" s="14">
        <v>303</v>
      </c>
      <c r="G1765" s="14">
        <v>344</v>
      </c>
      <c r="H1765" s="48">
        <v>171.46</v>
      </c>
    </row>
    <row r="1766" spans="1:8" outlineLevel="2" x14ac:dyDescent="0.3">
      <c r="A1766" s="40">
        <v>20243</v>
      </c>
      <c r="B1766" t="s">
        <v>57</v>
      </c>
      <c r="C1766" t="s">
        <v>58</v>
      </c>
      <c r="D1766" t="s">
        <v>59</v>
      </c>
      <c r="E1766" t="s">
        <v>125</v>
      </c>
      <c r="F1766" s="14">
        <v>246</v>
      </c>
      <c r="G1766" s="14">
        <v>278</v>
      </c>
      <c r="H1766" s="48">
        <v>134.63000000000005</v>
      </c>
    </row>
    <row r="1767" spans="1:8" outlineLevel="2" x14ac:dyDescent="0.3">
      <c r="A1767" s="40">
        <v>20243</v>
      </c>
      <c r="B1767" t="s">
        <v>57</v>
      </c>
      <c r="C1767" t="s">
        <v>58</v>
      </c>
      <c r="D1767" t="s">
        <v>59</v>
      </c>
      <c r="E1767" t="s">
        <v>126</v>
      </c>
      <c r="F1767" s="14">
        <v>165</v>
      </c>
      <c r="G1767" s="14">
        <v>174</v>
      </c>
      <c r="H1767" s="48">
        <v>67.61</v>
      </c>
    </row>
    <row r="1768" spans="1:8" outlineLevel="2" x14ac:dyDescent="0.3">
      <c r="A1768" s="40">
        <v>20243</v>
      </c>
      <c r="B1768" t="s">
        <v>57</v>
      </c>
      <c r="C1768" t="s">
        <v>58</v>
      </c>
      <c r="D1768" t="s">
        <v>59</v>
      </c>
      <c r="E1768" t="s">
        <v>403</v>
      </c>
      <c r="F1768" s="14">
        <v>87</v>
      </c>
      <c r="G1768" s="14">
        <v>92</v>
      </c>
      <c r="H1768" s="48">
        <v>32.88000000000001</v>
      </c>
    </row>
    <row r="1769" spans="1:8" outlineLevel="2" x14ac:dyDescent="0.3">
      <c r="A1769" s="40">
        <v>20243</v>
      </c>
      <c r="B1769" t="s">
        <v>57</v>
      </c>
      <c r="C1769" t="s">
        <v>58</v>
      </c>
      <c r="D1769" t="s">
        <v>59</v>
      </c>
      <c r="E1769" t="s">
        <v>404</v>
      </c>
      <c r="F1769" s="14">
        <v>26</v>
      </c>
      <c r="G1769" s="14">
        <v>29</v>
      </c>
      <c r="H1769" s="48">
        <v>9.83</v>
      </c>
    </row>
    <row r="1770" spans="1:8" outlineLevel="2" x14ac:dyDescent="0.3">
      <c r="A1770" s="40">
        <v>20243</v>
      </c>
      <c r="B1770" t="s">
        <v>60</v>
      </c>
      <c r="C1770" t="s">
        <v>375</v>
      </c>
      <c r="D1770" t="s">
        <v>62</v>
      </c>
      <c r="E1770">
        <v>-18</v>
      </c>
      <c r="F1770" s="14">
        <v>17</v>
      </c>
      <c r="G1770" s="14">
        <v>17</v>
      </c>
      <c r="H1770" s="48">
        <v>2.15</v>
      </c>
    </row>
    <row r="1771" spans="1:8" outlineLevel="2" x14ac:dyDescent="0.3">
      <c r="A1771" s="40">
        <v>20243</v>
      </c>
      <c r="B1771" t="s">
        <v>60</v>
      </c>
      <c r="C1771" t="s">
        <v>375</v>
      </c>
      <c r="D1771" t="s">
        <v>62</v>
      </c>
      <c r="E1771" t="s">
        <v>117</v>
      </c>
      <c r="F1771" s="14">
        <v>312</v>
      </c>
      <c r="G1771" s="14">
        <v>365</v>
      </c>
      <c r="H1771" s="48">
        <v>102.64999999999996</v>
      </c>
    </row>
    <row r="1772" spans="1:8" outlineLevel="2" x14ac:dyDescent="0.3">
      <c r="A1772" s="40">
        <v>20243</v>
      </c>
      <c r="B1772" t="s">
        <v>60</v>
      </c>
      <c r="C1772" t="s">
        <v>375</v>
      </c>
      <c r="D1772" t="s">
        <v>62</v>
      </c>
      <c r="E1772" t="s">
        <v>118</v>
      </c>
      <c r="F1772" s="14">
        <v>1669</v>
      </c>
      <c r="G1772" s="14">
        <v>1911</v>
      </c>
      <c r="H1772" s="48">
        <v>740.93</v>
      </c>
    </row>
    <row r="1773" spans="1:8" outlineLevel="2" x14ac:dyDescent="0.3">
      <c r="A1773" s="40">
        <v>20243</v>
      </c>
      <c r="B1773" t="s">
        <v>60</v>
      </c>
      <c r="C1773" t="s">
        <v>375</v>
      </c>
      <c r="D1773" t="s">
        <v>62</v>
      </c>
      <c r="E1773" t="s">
        <v>119</v>
      </c>
      <c r="F1773" s="14">
        <v>1353</v>
      </c>
      <c r="G1773" s="14">
        <v>1573</v>
      </c>
      <c r="H1773" s="48">
        <v>652.17000000000007</v>
      </c>
    </row>
    <row r="1774" spans="1:8" outlineLevel="2" x14ac:dyDescent="0.3">
      <c r="A1774" s="40">
        <v>20243</v>
      </c>
      <c r="B1774" t="s">
        <v>60</v>
      </c>
      <c r="C1774" t="s">
        <v>375</v>
      </c>
      <c r="D1774" t="s">
        <v>62</v>
      </c>
      <c r="E1774" t="s">
        <v>120</v>
      </c>
      <c r="F1774" s="14">
        <v>1126</v>
      </c>
      <c r="G1774" s="14">
        <v>1298</v>
      </c>
      <c r="H1774" s="48">
        <v>522.05999999999983</v>
      </c>
    </row>
    <row r="1775" spans="1:8" outlineLevel="2" x14ac:dyDescent="0.3">
      <c r="A1775" s="40">
        <v>20243</v>
      </c>
      <c r="B1775" t="s">
        <v>60</v>
      </c>
      <c r="C1775" t="s">
        <v>375</v>
      </c>
      <c r="D1775" t="s">
        <v>62</v>
      </c>
      <c r="E1775" t="s">
        <v>121</v>
      </c>
      <c r="F1775" s="14">
        <v>1036</v>
      </c>
      <c r="G1775" s="14">
        <v>1150</v>
      </c>
      <c r="H1775" s="48">
        <v>463.32999999999993</v>
      </c>
    </row>
    <row r="1776" spans="1:8" outlineLevel="2" x14ac:dyDescent="0.3">
      <c r="A1776" s="40">
        <v>20243</v>
      </c>
      <c r="B1776" t="s">
        <v>60</v>
      </c>
      <c r="C1776" t="s">
        <v>375</v>
      </c>
      <c r="D1776" t="s">
        <v>62</v>
      </c>
      <c r="E1776" t="s">
        <v>122</v>
      </c>
      <c r="F1776" s="14">
        <v>884</v>
      </c>
      <c r="G1776" s="14">
        <v>993</v>
      </c>
      <c r="H1776" s="48">
        <v>430.57999999999993</v>
      </c>
    </row>
    <row r="1777" spans="1:8" outlineLevel="2" x14ac:dyDescent="0.3">
      <c r="A1777" s="40">
        <v>20243</v>
      </c>
      <c r="B1777" t="s">
        <v>60</v>
      </c>
      <c r="C1777" t="s">
        <v>375</v>
      </c>
      <c r="D1777" t="s">
        <v>62</v>
      </c>
      <c r="E1777" t="s">
        <v>123</v>
      </c>
      <c r="F1777" s="14">
        <v>658</v>
      </c>
      <c r="G1777" s="14">
        <v>731</v>
      </c>
      <c r="H1777" s="48">
        <v>309.31999999999988</v>
      </c>
    </row>
    <row r="1778" spans="1:8" outlineLevel="2" x14ac:dyDescent="0.3">
      <c r="A1778" s="40">
        <v>20243</v>
      </c>
      <c r="B1778" t="s">
        <v>60</v>
      </c>
      <c r="C1778" t="s">
        <v>375</v>
      </c>
      <c r="D1778" t="s">
        <v>62</v>
      </c>
      <c r="E1778" t="s">
        <v>124</v>
      </c>
      <c r="F1778" s="14">
        <v>521</v>
      </c>
      <c r="G1778" s="14">
        <v>592</v>
      </c>
      <c r="H1778" s="48">
        <v>249.48999999999998</v>
      </c>
    </row>
    <row r="1779" spans="1:8" outlineLevel="2" x14ac:dyDescent="0.3">
      <c r="A1779" s="40">
        <v>20243</v>
      </c>
      <c r="B1779" t="s">
        <v>60</v>
      </c>
      <c r="C1779" t="s">
        <v>375</v>
      </c>
      <c r="D1779" t="s">
        <v>62</v>
      </c>
      <c r="E1779" t="s">
        <v>125</v>
      </c>
      <c r="F1779" s="14">
        <v>345</v>
      </c>
      <c r="G1779" s="14">
        <v>403</v>
      </c>
      <c r="H1779" s="48">
        <v>163.70000000000002</v>
      </c>
    </row>
    <row r="1780" spans="1:8" outlineLevel="2" x14ac:dyDescent="0.3">
      <c r="A1780" s="40">
        <v>20243</v>
      </c>
      <c r="B1780" t="s">
        <v>60</v>
      </c>
      <c r="C1780" t="s">
        <v>375</v>
      </c>
      <c r="D1780" t="s">
        <v>62</v>
      </c>
      <c r="E1780" t="s">
        <v>126</v>
      </c>
      <c r="F1780" s="14">
        <v>157</v>
      </c>
      <c r="G1780" s="14">
        <v>165</v>
      </c>
      <c r="H1780" s="48">
        <v>54.35</v>
      </c>
    </row>
    <row r="1781" spans="1:8" outlineLevel="2" x14ac:dyDescent="0.3">
      <c r="A1781" s="40">
        <v>20243</v>
      </c>
      <c r="B1781" t="s">
        <v>60</v>
      </c>
      <c r="C1781" t="s">
        <v>375</v>
      </c>
      <c r="D1781" t="s">
        <v>62</v>
      </c>
      <c r="E1781" t="s">
        <v>403</v>
      </c>
      <c r="F1781" s="14">
        <v>113</v>
      </c>
      <c r="G1781" s="14">
        <v>117</v>
      </c>
      <c r="H1781" s="48">
        <v>32.03</v>
      </c>
    </row>
    <row r="1782" spans="1:8" outlineLevel="2" x14ac:dyDescent="0.3">
      <c r="A1782" s="40">
        <v>20243</v>
      </c>
      <c r="B1782" t="s">
        <v>60</v>
      </c>
      <c r="C1782" t="s">
        <v>375</v>
      </c>
      <c r="D1782" t="s">
        <v>62</v>
      </c>
      <c r="E1782" t="s">
        <v>404</v>
      </c>
      <c r="F1782" s="14">
        <v>57</v>
      </c>
      <c r="G1782" s="14">
        <v>58</v>
      </c>
      <c r="H1782" s="48">
        <v>13.87</v>
      </c>
    </row>
    <row r="1783" spans="1:8" outlineLevel="2" x14ac:dyDescent="0.3">
      <c r="A1783" s="40">
        <v>20243</v>
      </c>
      <c r="B1783" t="s">
        <v>63</v>
      </c>
      <c r="C1783" t="s">
        <v>376</v>
      </c>
      <c r="D1783" t="s">
        <v>377</v>
      </c>
      <c r="E1783">
        <v>-18</v>
      </c>
      <c r="F1783" s="14">
        <v>442</v>
      </c>
      <c r="G1783" s="14">
        <v>456</v>
      </c>
      <c r="H1783" s="48">
        <v>27.75</v>
      </c>
    </row>
    <row r="1784" spans="1:8" outlineLevel="2" x14ac:dyDescent="0.3">
      <c r="A1784" s="40">
        <v>20243</v>
      </c>
      <c r="B1784" t="s">
        <v>63</v>
      </c>
      <c r="C1784" t="s">
        <v>376</v>
      </c>
      <c r="D1784" t="s">
        <v>377</v>
      </c>
      <c r="E1784" t="s">
        <v>117</v>
      </c>
      <c r="F1784" s="14">
        <v>2644</v>
      </c>
      <c r="G1784" s="14">
        <v>3059</v>
      </c>
      <c r="H1784" s="48">
        <v>659.43</v>
      </c>
    </row>
    <row r="1785" spans="1:8" outlineLevel="2" x14ac:dyDescent="0.3">
      <c r="A1785" s="40">
        <v>20243</v>
      </c>
      <c r="B1785" t="s">
        <v>63</v>
      </c>
      <c r="C1785" t="s">
        <v>376</v>
      </c>
      <c r="D1785" t="s">
        <v>377</v>
      </c>
      <c r="E1785" t="s">
        <v>118</v>
      </c>
      <c r="F1785" s="14">
        <v>10871</v>
      </c>
      <c r="G1785" s="14">
        <v>12919</v>
      </c>
      <c r="H1785" s="48">
        <v>4017.8900000000003</v>
      </c>
    </row>
    <row r="1786" spans="1:8" outlineLevel="2" x14ac:dyDescent="0.3">
      <c r="A1786" s="40">
        <v>20243</v>
      </c>
      <c r="B1786" t="s">
        <v>63</v>
      </c>
      <c r="C1786" t="s">
        <v>376</v>
      </c>
      <c r="D1786" t="s">
        <v>377</v>
      </c>
      <c r="E1786" t="s">
        <v>119</v>
      </c>
      <c r="F1786" s="14">
        <v>7303</v>
      </c>
      <c r="G1786" s="14">
        <v>8807</v>
      </c>
      <c r="H1786" s="48">
        <v>3209.35</v>
      </c>
    </row>
    <row r="1787" spans="1:8" outlineLevel="2" x14ac:dyDescent="0.3">
      <c r="A1787" s="40">
        <v>20243</v>
      </c>
      <c r="B1787" t="s">
        <v>63</v>
      </c>
      <c r="C1787" t="s">
        <v>376</v>
      </c>
      <c r="D1787" t="s">
        <v>377</v>
      </c>
      <c r="E1787" t="s">
        <v>120</v>
      </c>
      <c r="F1787" s="14">
        <v>4586</v>
      </c>
      <c r="G1787" s="14">
        <v>5616</v>
      </c>
      <c r="H1787" s="48">
        <v>2182.9600000000005</v>
      </c>
    </row>
    <row r="1788" spans="1:8" outlineLevel="2" x14ac:dyDescent="0.3">
      <c r="A1788" s="40">
        <v>20243</v>
      </c>
      <c r="B1788" t="s">
        <v>63</v>
      </c>
      <c r="C1788" t="s">
        <v>376</v>
      </c>
      <c r="D1788" t="s">
        <v>377</v>
      </c>
      <c r="E1788" t="s">
        <v>121</v>
      </c>
      <c r="F1788" s="14">
        <v>3525</v>
      </c>
      <c r="G1788" s="14">
        <v>4396</v>
      </c>
      <c r="H1788" s="48">
        <v>1664.2099999999989</v>
      </c>
    </row>
    <row r="1789" spans="1:8" outlineLevel="2" x14ac:dyDescent="0.3">
      <c r="A1789" s="40">
        <v>20243</v>
      </c>
      <c r="B1789" t="s">
        <v>63</v>
      </c>
      <c r="C1789" t="s">
        <v>376</v>
      </c>
      <c r="D1789" t="s">
        <v>377</v>
      </c>
      <c r="E1789" t="s">
        <v>122</v>
      </c>
      <c r="F1789" s="14">
        <v>2870</v>
      </c>
      <c r="G1789" s="14">
        <v>3467</v>
      </c>
      <c r="H1789" s="48">
        <v>1400.1499999999999</v>
      </c>
    </row>
    <row r="1790" spans="1:8" outlineLevel="2" x14ac:dyDescent="0.3">
      <c r="A1790" s="40">
        <v>20243</v>
      </c>
      <c r="B1790" t="s">
        <v>63</v>
      </c>
      <c r="C1790" t="s">
        <v>376</v>
      </c>
      <c r="D1790" t="s">
        <v>377</v>
      </c>
      <c r="E1790" t="s">
        <v>123</v>
      </c>
      <c r="F1790" s="14">
        <v>2266</v>
      </c>
      <c r="G1790" s="14">
        <v>2813</v>
      </c>
      <c r="H1790" s="48">
        <v>1046.4099999999996</v>
      </c>
    </row>
    <row r="1791" spans="1:8" outlineLevel="2" x14ac:dyDescent="0.3">
      <c r="A1791" s="40">
        <v>20243</v>
      </c>
      <c r="B1791" t="s">
        <v>63</v>
      </c>
      <c r="C1791" t="s">
        <v>376</v>
      </c>
      <c r="D1791" t="s">
        <v>377</v>
      </c>
      <c r="E1791" t="s">
        <v>124</v>
      </c>
      <c r="F1791" s="14">
        <v>2073</v>
      </c>
      <c r="G1791" s="14">
        <v>2568</v>
      </c>
      <c r="H1791" s="48">
        <v>954.85000000000014</v>
      </c>
    </row>
    <row r="1792" spans="1:8" outlineLevel="2" x14ac:dyDescent="0.3">
      <c r="A1792" s="40">
        <v>20243</v>
      </c>
      <c r="B1792" t="s">
        <v>63</v>
      </c>
      <c r="C1792" t="s">
        <v>376</v>
      </c>
      <c r="D1792" t="s">
        <v>377</v>
      </c>
      <c r="E1792" t="s">
        <v>125</v>
      </c>
      <c r="F1792" s="14">
        <v>1679</v>
      </c>
      <c r="G1792" s="14">
        <v>2101</v>
      </c>
      <c r="H1792" s="48">
        <v>767.62</v>
      </c>
    </row>
    <row r="1793" spans="1:8" outlineLevel="2" x14ac:dyDescent="0.3">
      <c r="A1793" s="40">
        <v>20243</v>
      </c>
      <c r="B1793" t="s">
        <v>63</v>
      </c>
      <c r="C1793" t="s">
        <v>376</v>
      </c>
      <c r="D1793" t="s">
        <v>377</v>
      </c>
      <c r="E1793" t="s">
        <v>126</v>
      </c>
      <c r="F1793" s="14">
        <v>895</v>
      </c>
      <c r="G1793" s="14">
        <v>1027</v>
      </c>
      <c r="H1793" s="48">
        <v>320.31000000000012</v>
      </c>
    </row>
    <row r="1794" spans="1:8" outlineLevel="2" x14ac:dyDescent="0.3">
      <c r="A1794" s="40">
        <v>20243</v>
      </c>
      <c r="B1794" t="s">
        <v>63</v>
      </c>
      <c r="C1794" t="s">
        <v>376</v>
      </c>
      <c r="D1794" t="s">
        <v>377</v>
      </c>
      <c r="E1794" t="s">
        <v>403</v>
      </c>
      <c r="F1794" s="14">
        <v>354</v>
      </c>
      <c r="G1794" s="14">
        <v>414</v>
      </c>
      <c r="H1794" s="48">
        <v>87.45</v>
      </c>
    </row>
    <row r="1795" spans="1:8" outlineLevel="2" x14ac:dyDescent="0.3">
      <c r="A1795" s="40">
        <v>20243</v>
      </c>
      <c r="B1795" t="s">
        <v>63</v>
      </c>
      <c r="C1795" t="s">
        <v>376</v>
      </c>
      <c r="D1795" t="s">
        <v>377</v>
      </c>
      <c r="E1795" t="s">
        <v>404</v>
      </c>
      <c r="F1795" s="14">
        <v>117</v>
      </c>
      <c r="G1795" s="14">
        <v>127</v>
      </c>
      <c r="H1795" s="48">
        <v>31.18</v>
      </c>
    </row>
    <row r="1796" spans="1:8" outlineLevel="2" x14ac:dyDescent="0.3">
      <c r="A1796" s="40">
        <v>20243</v>
      </c>
      <c r="B1796" t="s">
        <v>66</v>
      </c>
      <c r="C1796" t="s">
        <v>67</v>
      </c>
      <c r="D1796" t="s">
        <v>68</v>
      </c>
      <c r="E1796">
        <v>-18</v>
      </c>
      <c r="F1796" s="14">
        <v>57</v>
      </c>
      <c r="G1796" s="14">
        <v>58</v>
      </c>
      <c r="H1796" s="48">
        <v>5.92</v>
      </c>
    </row>
    <row r="1797" spans="1:8" outlineLevel="2" x14ac:dyDescent="0.3">
      <c r="A1797" s="40">
        <v>20243</v>
      </c>
      <c r="B1797" t="s">
        <v>66</v>
      </c>
      <c r="C1797" t="s">
        <v>67</v>
      </c>
      <c r="D1797" t="s">
        <v>68</v>
      </c>
      <c r="E1797" t="s">
        <v>117</v>
      </c>
      <c r="F1797" s="14">
        <v>1401</v>
      </c>
      <c r="G1797" s="14">
        <v>1682</v>
      </c>
      <c r="H1797" s="48">
        <v>426.07999999999993</v>
      </c>
    </row>
    <row r="1798" spans="1:8" outlineLevel="2" x14ac:dyDescent="0.3">
      <c r="A1798" s="40">
        <v>20243</v>
      </c>
      <c r="B1798" t="s">
        <v>66</v>
      </c>
      <c r="C1798" t="s">
        <v>67</v>
      </c>
      <c r="D1798" t="s">
        <v>68</v>
      </c>
      <c r="E1798" t="s">
        <v>118</v>
      </c>
      <c r="F1798" s="14">
        <v>7082</v>
      </c>
      <c r="G1798" s="14">
        <v>8496</v>
      </c>
      <c r="H1798" s="48">
        <v>3030.8699999999985</v>
      </c>
    </row>
    <row r="1799" spans="1:8" outlineLevel="2" x14ac:dyDescent="0.3">
      <c r="A1799" s="40">
        <v>20243</v>
      </c>
      <c r="B1799" t="s">
        <v>66</v>
      </c>
      <c r="C1799" t="s">
        <v>67</v>
      </c>
      <c r="D1799" t="s">
        <v>68</v>
      </c>
      <c r="E1799" t="s">
        <v>119</v>
      </c>
      <c r="F1799" s="14">
        <v>5656</v>
      </c>
      <c r="G1799" s="14">
        <v>6839</v>
      </c>
      <c r="H1799" s="48">
        <v>2796.190000000001</v>
      </c>
    </row>
    <row r="1800" spans="1:8" outlineLevel="2" x14ac:dyDescent="0.3">
      <c r="A1800" s="40">
        <v>20243</v>
      </c>
      <c r="B1800" t="s">
        <v>66</v>
      </c>
      <c r="C1800" t="s">
        <v>67</v>
      </c>
      <c r="D1800" t="s">
        <v>68</v>
      </c>
      <c r="E1800" t="s">
        <v>120</v>
      </c>
      <c r="F1800" s="14">
        <v>4133</v>
      </c>
      <c r="G1800" s="14">
        <v>4985</v>
      </c>
      <c r="H1800" s="48">
        <v>2140.2599999999993</v>
      </c>
    </row>
    <row r="1801" spans="1:8" outlineLevel="2" x14ac:dyDescent="0.3">
      <c r="A1801" s="40">
        <v>20243</v>
      </c>
      <c r="B1801" t="s">
        <v>66</v>
      </c>
      <c r="C1801" t="s">
        <v>67</v>
      </c>
      <c r="D1801" t="s">
        <v>68</v>
      </c>
      <c r="E1801" t="s">
        <v>121</v>
      </c>
      <c r="F1801" s="14">
        <v>3178</v>
      </c>
      <c r="G1801" s="14">
        <v>3862</v>
      </c>
      <c r="H1801" s="48">
        <v>1707.09</v>
      </c>
    </row>
    <row r="1802" spans="1:8" outlineLevel="2" x14ac:dyDescent="0.3">
      <c r="A1802" s="40">
        <v>20243</v>
      </c>
      <c r="B1802" t="s">
        <v>66</v>
      </c>
      <c r="C1802" t="s">
        <v>67</v>
      </c>
      <c r="D1802" t="s">
        <v>68</v>
      </c>
      <c r="E1802" t="s">
        <v>122</v>
      </c>
      <c r="F1802" s="14">
        <v>2624</v>
      </c>
      <c r="G1802" s="14">
        <v>3179</v>
      </c>
      <c r="H1802" s="48">
        <v>1441.9100000000003</v>
      </c>
    </row>
    <row r="1803" spans="1:8" outlineLevel="2" x14ac:dyDescent="0.3">
      <c r="A1803" s="40">
        <v>20243</v>
      </c>
      <c r="B1803" t="s">
        <v>66</v>
      </c>
      <c r="C1803" t="s">
        <v>67</v>
      </c>
      <c r="D1803" t="s">
        <v>68</v>
      </c>
      <c r="E1803" t="s">
        <v>123</v>
      </c>
      <c r="F1803" s="14">
        <v>2041</v>
      </c>
      <c r="G1803" s="14">
        <v>2455</v>
      </c>
      <c r="H1803" s="48">
        <v>1137.4200000000005</v>
      </c>
    </row>
    <row r="1804" spans="1:8" outlineLevel="2" x14ac:dyDescent="0.3">
      <c r="A1804" s="40">
        <v>20243</v>
      </c>
      <c r="B1804" t="s">
        <v>66</v>
      </c>
      <c r="C1804" t="s">
        <v>67</v>
      </c>
      <c r="D1804" t="s">
        <v>68</v>
      </c>
      <c r="E1804" t="s">
        <v>124</v>
      </c>
      <c r="F1804" s="14">
        <v>1601</v>
      </c>
      <c r="G1804" s="14">
        <v>1888</v>
      </c>
      <c r="H1804" s="48">
        <v>883.03000000000009</v>
      </c>
    </row>
    <row r="1805" spans="1:8" outlineLevel="2" x14ac:dyDescent="0.3">
      <c r="A1805" s="40">
        <v>20243</v>
      </c>
      <c r="B1805" t="s">
        <v>66</v>
      </c>
      <c r="C1805" t="s">
        <v>67</v>
      </c>
      <c r="D1805" t="s">
        <v>68</v>
      </c>
      <c r="E1805" t="s">
        <v>125</v>
      </c>
      <c r="F1805" s="14">
        <v>1091</v>
      </c>
      <c r="G1805" s="14">
        <v>1251</v>
      </c>
      <c r="H1805" s="48">
        <v>580.26999999999987</v>
      </c>
    </row>
    <row r="1806" spans="1:8" outlineLevel="2" x14ac:dyDescent="0.3">
      <c r="A1806" s="40">
        <v>20243</v>
      </c>
      <c r="B1806" t="s">
        <v>66</v>
      </c>
      <c r="C1806" t="s">
        <v>67</v>
      </c>
      <c r="D1806" t="s">
        <v>68</v>
      </c>
      <c r="E1806" t="s">
        <v>126</v>
      </c>
      <c r="F1806" s="14">
        <v>767</v>
      </c>
      <c r="G1806" s="14">
        <v>843</v>
      </c>
      <c r="H1806" s="48">
        <v>321.94000000000005</v>
      </c>
    </row>
    <row r="1807" spans="1:8" outlineLevel="2" x14ac:dyDescent="0.3">
      <c r="A1807" s="40">
        <v>20243</v>
      </c>
      <c r="B1807" t="s">
        <v>66</v>
      </c>
      <c r="C1807" t="s">
        <v>67</v>
      </c>
      <c r="D1807" t="s">
        <v>68</v>
      </c>
      <c r="E1807" t="s">
        <v>403</v>
      </c>
      <c r="F1807" s="14">
        <v>483</v>
      </c>
      <c r="G1807" s="14">
        <v>517</v>
      </c>
      <c r="H1807" s="48">
        <v>184.74999999999997</v>
      </c>
    </row>
    <row r="1808" spans="1:8" outlineLevel="2" x14ac:dyDescent="0.3">
      <c r="A1808" s="40">
        <v>20243</v>
      </c>
      <c r="B1808" t="s">
        <v>66</v>
      </c>
      <c r="C1808" t="s">
        <v>67</v>
      </c>
      <c r="D1808" t="s">
        <v>68</v>
      </c>
      <c r="E1808" t="s">
        <v>404</v>
      </c>
      <c r="F1808" s="14">
        <v>206</v>
      </c>
      <c r="G1808" s="14">
        <v>219</v>
      </c>
      <c r="H1808" s="48">
        <v>76.100000000000009</v>
      </c>
    </row>
    <row r="1809" spans="1:8" outlineLevel="2" x14ac:dyDescent="0.3">
      <c r="A1809" s="40">
        <v>20243</v>
      </c>
      <c r="B1809" t="s">
        <v>69</v>
      </c>
      <c r="C1809" t="s">
        <v>70</v>
      </c>
      <c r="D1809" t="s">
        <v>71</v>
      </c>
      <c r="E1809">
        <v>-18</v>
      </c>
      <c r="F1809" s="14">
        <v>109</v>
      </c>
      <c r="G1809" s="14">
        <v>116</v>
      </c>
      <c r="H1809" s="48">
        <v>7.9300000000000006</v>
      </c>
    </row>
    <row r="1810" spans="1:8" outlineLevel="2" x14ac:dyDescent="0.3">
      <c r="A1810" s="40">
        <v>20243</v>
      </c>
      <c r="B1810" t="s">
        <v>69</v>
      </c>
      <c r="C1810" t="s">
        <v>70</v>
      </c>
      <c r="D1810" t="s">
        <v>71</v>
      </c>
      <c r="E1810" t="s">
        <v>117</v>
      </c>
      <c r="F1810" s="14">
        <v>716</v>
      </c>
      <c r="G1810" s="14">
        <v>895</v>
      </c>
      <c r="H1810" s="48">
        <v>113.59999999999998</v>
      </c>
    </row>
    <row r="1811" spans="1:8" outlineLevel="2" x14ac:dyDescent="0.3">
      <c r="A1811" s="40">
        <v>20243</v>
      </c>
      <c r="B1811" t="s">
        <v>69</v>
      </c>
      <c r="C1811" t="s">
        <v>70</v>
      </c>
      <c r="D1811" t="s">
        <v>71</v>
      </c>
      <c r="E1811" t="s">
        <v>118</v>
      </c>
      <c r="F1811" s="14">
        <v>3027</v>
      </c>
      <c r="G1811" s="14">
        <v>4082</v>
      </c>
      <c r="H1811" s="48">
        <v>600.91999999999985</v>
      </c>
    </row>
    <row r="1812" spans="1:8" outlineLevel="2" x14ac:dyDescent="0.3">
      <c r="A1812" s="40">
        <v>20243</v>
      </c>
      <c r="B1812" t="s">
        <v>69</v>
      </c>
      <c r="C1812" t="s">
        <v>70</v>
      </c>
      <c r="D1812" t="s">
        <v>71</v>
      </c>
      <c r="E1812" t="s">
        <v>119</v>
      </c>
      <c r="F1812" s="14">
        <v>2140</v>
      </c>
      <c r="G1812" s="14">
        <v>2953</v>
      </c>
      <c r="H1812" s="48">
        <v>530.24000000000035</v>
      </c>
    </row>
    <row r="1813" spans="1:8" outlineLevel="2" x14ac:dyDescent="0.3">
      <c r="A1813" s="40">
        <v>20243</v>
      </c>
      <c r="B1813" t="s">
        <v>69</v>
      </c>
      <c r="C1813" t="s">
        <v>70</v>
      </c>
      <c r="D1813" t="s">
        <v>71</v>
      </c>
      <c r="E1813" t="s">
        <v>120</v>
      </c>
      <c r="F1813" s="14">
        <v>1391</v>
      </c>
      <c r="G1813" s="14">
        <v>1985</v>
      </c>
      <c r="H1813" s="48">
        <v>375.31999999999988</v>
      </c>
    </row>
    <row r="1814" spans="1:8" outlineLevel="2" x14ac:dyDescent="0.3">
      <c r="A1814" s="40">
        <v>20243</v>
      </c>
      <c r="B1814" t="s">
        <v>69</v>
      </c>
      <c r="C1814" t="s">
        <v>70</v>
      </c>
      <c r="D1814" t="s">
        <v>71</v>
      </c>
      <c r="E1814" t="s">
        <v>121</v>
      </c>
      <c r="F1814" s="14">
        <v>1091</v>
      </c>
      <c r="G1814" s="14">
        <v>1531</v>
      </c>
      <c r="H1814" s="48">
        <v>323.03999999999985</v>
      </c>
    </row>
    <row r="1815" spans="1:8" outlineLevel="2" x14ac:dyDescent="0.3">
      <c r="A1815" s="40">
        <v>20243</v>
      </c>
      <c r="B1815" t="s">
        <v>69</v>
      </c>
      <c r="C1815" t="s">
        <v>70</v>
      </c>
      <c r="D1815" t="s">
        <v>71</v>
      </c>
      <c r="E1815" t="s">
        <v>122</v>
      </c>
      <c r="F1815" s="14">
        <v>907</v>
      </c>
      <c r="G1815" s="14">
        <v>1265</v>
      </c>
      <c r="H1815" s="48">
        <v>273.50999999999988</v>
      </c>
    </row>
    <row r="1816" spans="1:8" outlineLevel="2" x14ac:dyDescent="0.3">
      <c r="A1816" s="40">
        <v>20243</v>
      </c>
      <c r="B1816" t="s">
        <v>69</v>
      </c>
      <c r="C1816" t="s">
        <v>70</v>
      </c>
      <c r="D1816" t="s">
        <v>71</v>
      </c>
      <c r="E1816" t="s">
        <v>123</v>
      </c>
      <c r="F1816" s="14">
        <v>896</v>
      </c>
      <c r="G1816" s="14">
        <v>1330</v>
      </c>
      <c r="H1816" s="48">
        <v>269.30000000000007</v>
      </c>
    </row>
    <row r="1817" spans="1:8" outlineLevel="2" x14ac:dyDescent="0.3">
      <c r="A1817" s="40">
        <v>20243</v>
      </c>
      <c r="B1817" t="s">
        <v>69</v>
      </c>
      <c r="C1817" t="s">
        <v>70</v>
      </c>
      <c r="D1817" t="s">
        <v>71</v>
      </c>
      <c r="E1817" t="s">
        <v>124</v>
      </c>
      <c r="F1817" s="14">
        <v>641</v>
      </c>
      <c r="G1817" s="14">
        <v>961</v>
      </c>
      <c r="H1817" s="48">
        <v>205.01000000000008</v>
      </c>
    </row>
    <row r="1818" spans="1:8" outlineLevel="2" x14ac:dyDescent="0.3">
      <c r="A1818" s="40">
        <v>20243</v>
      </c>
      <c r="B1818" t="s">
        <v>69</v>
      </c>
      <c r="C1818" t="s">
        <v>70</v>
      </c>
      <c r="D1818" t="s">
        <v>71</v>
      </c>
      <c r="E1818" t="s">
        <v>125</v>
      </c>
      <c r="F1818" s="14">
        <v>559</v>
      </c>
      <c r="G1818" s="14">
        <v>801</v>
      </c>
      <c r="H1818" s="48">
        <v>176.35000000000002</v>
      </c>
    </row>
    <row r="1819" spans="1:8" outlineLevel="2" x14ac:dyDescent="0.3">
      <c r="A1819" s="40">
        <v>20243</v>
      </c>
      <c r="B1819" t="s">
        <v>69</v>
      </c>
      <c r="C1819" t="s">
        <v>70</v>
      </c>
      <c r="D1819" t="s">
        <v>71</v>
      </c>
      <c r="E1819" t="s">
        <v>126</v>
      </c>
      <c r="F1819" s="14">
        <v>301</v>
      </c>
      <c r="G1819" s="14">
        <v>410</v>
      </c>
      <c r="H1819" s="48">
        <v>83.140000000000015</v>
      </c>
    </row>
    <row r="1820" spans="1:8" outlineLevel="2" x14ac:dyDescent="0.3">
      <c r="A1820" s="40">
        <v>20243</v>
      </c>
      <c r="B1820" t="s">
        <v>69</v>
      </c>
      <c r="C1820" t="s">
        <v>70</v>
      </c>
      <c r="D1820" t="s">
        <v>71</v>
      </c>
      <c r="E1820" t="s">
        <v>403</v>
      </c>
      <c r="F1820" s="14">
        <v>54</v>
      </c>
      <c r="G1820" s="14">
        <v>68</v>
      </c>
      <c r="H1820" s="48">
        <v>9.44</v>
      </c>
    </row>
    <row r="1821" spans="1:8" outlineLevel="2" x14ac:dyDescent="0.3">
      <c r="A1821" s="40">
        <v>20243</v>
      </c>
      <c r="B1821" t="s">
        <v>69</v>
      </c>
      <c r="C1821" t="s">
        <v>70</v>
      </c>
      <c r="D1821" t="s">
        <v>71</v>
      </c>
      <c r="E1821" t="s">
        <v>404</v>
      </c>
      <c r="F1821" s="14">
        <v>25</v>
      </c>
      <c r="G1821" s="14">
        <v>38</v>
      </c>
      <c r="H1821" s="48">
        <v>4.18</v>
      </c>
    </row>
    <row r="1822" spans="1:8" outlineLevel="2" x14ac:dyDescent="0.3">
      <c r="A1822" s="40">
        <v>20243</v>
      </c>
      <c r="B1822" t="s">
        <v>72</v>
      </c>
      <c r="C1822" t="s">
        <v>378</v>
      </c>
      <c r="D1822" t="s">
        <v>379</v>
      </c>
      <c r="E1822">
        <v>-18</v>
      </c>
      <c r="F1822" s="14">
        <v>1</v>
      </c>
      <c r="G1822" s="14">
        <v>1</v>
      </c>
      <c r="H1822" s="48">
        <v>0.02</v>
      </c>
    </row>
    <row r="1823" spans="1:8" outlineLevel="2" x14ac:dyDescent="0.3">
      <c r="A1823" s="40">
        <v>20243</v>
      </c>
      <c r="B1823" t="s">
        <v>72</v>
      </c>
      <c r="C1823" t="s">
        <v>378</v>
      </c>
      <c r="D1823" t="s">
        <v>379</v>
      </c>
      <c r="E1823" t="s">
        <v>117</v>
      </c>
      <c r="F1823" s="14">
        <v>22</v>
      </c>
      <c r="G1823" s="14">
        <v>24</v>
      </c>
      <c r="H1823" s="48">
        <v>2.56</v>
      </c>
    </row>
    <row r="1824" spans="1:8" outlineLevel="2" x14ac:dyDescent="0.3">
      <c r="A1824" s="40">
        <v>20243</v>
      </c>
      <c r="B1824" t="s">
        <v>72</v>
      </c>
      <c r="C1824" t="s">
        <v>378</v>
      </c>
      <c r="D1824" t="s">
        <v>379</v>
      </c>
      <c r="E1824" t="s">
        <v>118</v>
      </c>
      <c r="F1824" s="14">
        <v>437</v>
      </c>
      <c r="G1824" s="14">
        <v>554</v>
      </c>
      <c r="H1824" s="48">
        <v>135.92000000000002</v>
      </c>
    </row>
    <row r="1825" spans="1:8" outlineLevel="2" x14ac:dyDescent="0.3">
      <c r="A1825" s="40">
        <v>20243</v>
      </c>
      <c r="B1825" t="s">
        <v>72</v>
      </c>
      <c r="C1825" t="s">
        <v>378</v>
      </c>
      <c r="D1825" t="s">
        <v>379</v>
      </c>
      <c r="E1825" t="s">
        <v>119</v>
      </c>
      <c r="F1825" s="14">
        <v>590</v>
      </c>
      <c r="G1825" s="14">
        <v>764</v>
      </c>
      <c r="H1825" s="48">
        <v>242.28000000000006</v>
      </c>
    </row>
    <row r="1826" spans="1:8" outlineLevel="2" x14ac:dyDescent="0.3">
      <c r="A1826" s="40">
        <v>20243</v>
      </c>
      <c r="B1826" t="s">
        <v>72</v>
      </c>
      <c r="C1826" t="s">
        <v>378</v>
      </c>
      <c r="D1826" t="s">
        <v>379</v>
      </c>
      <c r="E1826" t="s">
        <v>120</v>
      </c>
      <c r="F1826" s="14">
        <v>297</v>
      </c>
      <c r="G1826" s="14">
        <v>409</v>
      </c>
      <c r="H1826" s="48">
        <v>120.08999999999999</v>
      </c>
    </row>
    <row r="1827" spans="1:8" outlineLevel="2" x14ac:dyDescent="0.3">
      <c r="A1827" s="40">
        <v>20243</v>
      </c>
      <c r="B1827" t="s">
        <v>72</v>
      </c>
      <c r="C1827" t="s">
        <v>378</v>
      </c>
      <c r="D1827" t="s">
        <v>379</v>
      </c>
      <c r="E1827" t="s">
        <v>121</v>
      </c>
      <c r="F1827" s="14">
        <v>183</v>
      </c>
      <c r="G1827" s="14">
        <v>245</v>
      </c>
      <c r="H1827" s="48">
        <v>63.969999999999992</v>
      </c>
    </row>
    <row r="1828" spans="1:8" outlineLevel="2" x14ac:dyDescent="0.3">
      <c r="A1828" s="40">
        <v>20243</v>
      </c>
      <c r="B1828" t="s">
        <v>72</v>
      </c>
      <c r="C1828" t="s">
        <v>378</v>
      </c>
      <c r="D1828" t="s">
        <v>379</v>
      </c>
      <c r="E1828" t="s">
        <v>122</v>
      </c>
      <c r="F1828" s="14">
        <v>161</v>
      </c>
      <c r="G1828" s="14">
        <v>223</v>
      </c>
      <c r="H1828" s="48">
        <v>56.96</v>
      </c>
    </row>
    <row r="1829" spans="1:8" outlineLevel="2" x14ac:dyDescent="0.3">
      <c r="A1829" s="40">
        <v>20243</v>
      </c>
      <c r="B1829" t="s">
        <v>72</v>
      </c>
      <c r="C1829" t="s">
        <v>378</v>
      </c>
      <c r="D1829" t="s">
        <v>379</v>
      </c>
      <c r="E1829" t="s">
        <v>123</v>
      </c>
      <c r="F1829" s="14">
        <v>94</v>
      </c>
      <c r="G1829" s="14">
        <v>132</v>
      </c>
      <c r="H1829" s="48">
        <v>29.829999999999991</v>
      </c>
    </row>
    <row r="1830" spans="1:8" outlineLevel="2" x14ac:dyDescent="0.3">
      <c r="A1830" s="40">
        <v>20243</v>
      </c>
      <c r="B1830" t="s">
        <v>72</v>
      </c>
      <c r="C1830" t="s">
        <v>378</v>
      </c>
      <c r="D1830" t="s">
        <v>379</v>
      </c>
      <c r="E1830" t="s">
        <v>124</v>
      </c>
      <c r="F1830" s="14">
        <v>70</v>
      </c>
      <c r="G1830" s="14">
        <v>99</v>
      </c>
      <c r="H1830" s="48">
        <v>22.89</v>
      </c>
    </row>
    <row r="1831" spans="1:8" outlineLevel="2" x14ac:dyDescent="0.3">
      <c r="A1831" s="40">
        <v>20243</v>
      </c>
      <c r="B1831" t="s">
        <v>72</v>
      </c>
      <c r="C1831" t="s">
        <v>378</v>
      </c>
      <c r="D1831" t="s">
        <v>379</v>
      </c>
      <c r="E1831" t="s">
        <v>125</v>
      </c>
      <c r="F1831" s="14">
        <v>65</v>
      </c>
      <c r="G1831" s="14">
        <v>89</v>
      </c>
      <c r="H1831" s="48">
        <v>19.8</v>
      </c>
    </row>
    <row r="1832" spans="1:8" outlineLevel="2" x14ac:dyDescent="0.3">
      <c r="A1832" s="40">
        <v>20243</v>
      </c>
      <c r="B1832" t="s">
        <v>72</v>
      </c>
      <c r="C1832" t="s">
        <v>378</v>
      </c>
      <c r="D1832" t="s">
        <v>379</v>
      </c>
      <c r="E1832" t="s">
        <v>126</v>
      </c>
      <c r="F1832" s="14">
        <v>39</v>
      </c>
      <c r="G1832" s="14">
        <v>55</v>
      </c>
      <c r="H1832" s="48">
        <v>9.629999999999999</v>
      </c>
    </row>
    <row r="1833" spans="1:8" outlineLevel="2" x14ac:dyDescent="0.3">
      <c r="A1833" s="40">
        <v>20243</v>
      </c>
      <c r="B1833" t="s">
        <v>72</v>
      </c>
      <c r="C1833" t="s">
        <v>378</v>
      </c>
      <c r="D1833" t="s">
        <v>379</v>
      </c>
      <c r="E1833" t="s">
        <v>403</v>
      </c>
      <c r="F1833" s="14">
        <v>35</v>
      </c>
      <c r="G1833" s="14">
        <v>39</v>
      </c>
      <c r="H1833" s="48">
        <v>6.1</v>
      </c>
    </row>
    <row r="1834" spans="1:8" outlineLevel="2" x14ac:dyDescent="0.3">
      <c r="A1834" s="40">
        <v>20243</v>
      </c>
      <c r="B1834" t="s">
        <v>72</v>
      </c>
      <c r="C1834" t="s">
        <v>378</v>
      </c>
      <c r="D1834" t="s">
        <v>379</v>
      </c>
      <c r="E1834" t="s">
        <v>404</v>
      </c>
      <c r="F1834" s="14">
        <v>9</v>
      </c>
      <c r="G1834" s="14">
        <v>10</v>
      </c>
      <c r="H1834" s="48">
        <v>0.78</v>
      </c>
    </row>
    <row r="1835" spans="1:8" outlineLevel="2" x14ac:dyDescent="0.3">
      <c r="A1835" s="40">
        <v>20243</v>
      </c>
      <c r="B1835" t="s">
        <v>75</v>
      </c>
      <c r="C1835" t="s">
        <v>380</v>
      </c>
      <c r="D1835" t="s">
        <v>381</v>
      </c>
      <c r="E1835">
        <v>-18</v>
      </c>
      <c r="F1835" s="14">
        <v>2</v>
      </c>
      <c r="G1835" s="14">
        <v>2</v>
      </c>
      <c r="H1835" s="48">
        <v>0.21</v>
      </c>
    </row>
    <row r="1836" spans="1:8" outlineLevel="2" x14ac:dyDescent="0.3">
      <c r="A1836" s="40">
        <v>20243</v>
      </c>
      <c r="B1836" t="s">
        <v>75</v>
      </c>
      <c r="C1836" t="s">
        <v>380</v>
      </c>
      <c r="D1836" t="s">
        <v>381</v>
      </c>
      <c r="E1836" t="s">
        <v>117</v>
      </c>
      <c r="F1836" s="14">
        <v>22</v>
      </c>
      <c r="G1836" s="14">
        <v>30</v>
      </c>
      <c r="H1836" s="48">
        <v>6.5699999999999994</v>
      </c>
    </row>
    <row r="1837" spans="1:8" outlineLevel="2" x14ac:dyDescent="0.3">
      <c r="A1837" s="40">
        <v>20243</v>
      </c>
      <c r="B1837" t="s">
        <v>75</v>
      </c>
      <c r="C1837" t="s">
        <v>380</v>
      </c>
      <c r="D1837" t="s">
        <v>381</v>
      </c>
      <c r="E1837" t="s">
        <v>118</v>
      </c>
      <c r="F1837" s="14">
        <v>212</v>
      </c>
      <c r="G1837" s="14">
        <v>239</v>
      </c>
      <c r="H1837" s="48">
        <v>105.78</v>
      </c>
    </row>
    <row r="1838" spans="1:8" outlineLevel="2" x14ac:dyDescent="0.3">
      <c r="A1838" s="40">
        <v>20243</v>
      </c>
      <c r="B1838" t="s">
        <v>75</v>
      </c>
      <c r="C1838" t="s">
        <v>380</v>
      </c>
      <c r="D1838" t="s">
        <v>381</v>
      </c>
      <c r="E1838" t="s">
        <v>119</v>
      </c>
      <c r="F1838" s="14">
        <v>267</v>
      </c>
      <c r="G1838" s="14">
        <v>290</v>
      </c>
      <c r="H1838" s="48">
        <v>135.16999999999999</v>
      </c>
    </row>
    <row r="1839" spans="1:8" outlineLevel="2" x14ac:dyDescent="0.3">
      <c r="A1839" s="40">
        <v>20243</v>
      </c>
      <c r="B1839" t="s">
        <v>75</v>
      </c>
      <c r="C1839" t="s">
        <v>380</v>
      </c>
      <c r="D1839" t="s">
        <v>381</v>
      </c>
      <c r="E1839" t="s">
        <v>120</v>
      </c>
      <c r="F1839" s="14">
        <v>200</v>
      </c>
      <c r="G1839" s="14">
        <v>226</v>
      </c>
      <c r="H1839" s="48">
        <v>97.54000000000002</v>
      </c>
    </row>
    <row r="1840" spans="1:8" outlineLevel="2" x14ac:dyDescent="0.3">
      <c r="A1840" s="40">
        <v>20243</v>
      </c>
      <c r="B1840" t="s">
        <v>75</v>
      </c>
      <c r="C1840" t="s">
        <v>380</v>
      </c>
      <c r="D1840" t="s">
        <v>381</v>
      </c>
      <c r="E1840" t="s">
        <v>121</v>
      </c>
      <c r="F1840" s="14">
        <v>81</v>
      </c>
      <c r="G1840" s="14">
        <v>100</v>
      </c>
      <c r="H1840" s="48">
        <v>40.020000000000003</v>
      </c>
    </row>
    <row r="1841" spans="1:8" outlineLevel="2" x14ac:dyDescent="0.3">
      <c r="A1841" s="40">
        <v>20243</v>
      </c>
      <c r="B1841" t="s">
        <v>75</v>
      </c>
      <c r="C1841" t="s">
        <v>380</v>
      </c>
      <c r="D1841" t="s">
        <v>381</v>
      </c>
      <c r="E1841" t="s">
        <v>122</v>
      </c>
      <c r="F1841" s="14">
        <v>78</v>
      </c>
      <c r="G1841" s="14">
        <v>90</v>
      </c>
      <c r="H1841" s="48">
        <v>41.389999999999993</v>
      </c>
    </row>
    <row r="1842" spans="1:8" outlineLevel="2" x14ac:dyDescent="0.3">
      <c r="A1842" s="40">
        <v>20243</v>
      </c>
      <c r="B1842" t="s">
        <v>75</v>
      </c>
      <c r="C1842" t="s">
        <v>380</v>
      </c>
      <c r="D1842" t="s">
        <v>381</v>
      </c>
      <c r="E1842" t="s">
        <v>123</v>
      </c>
      <c r="F1842" s="14">
        <v>53</v>
      </c>
      <c r="G1842" s="14">
        <v>67</v>
      </c>
      <c r="H1842" s="48">
        <v>21.87</v>
      </c>
    </row>
    <row r="1843" spans="1:8" outlineLevel="2" x14ac:dyDescent="0.3">
      <c r="A1843" s="40">
        <v>20243</v>
      </c>
      <c r="B1843" t="s">
        <v>75</v>
      </c>
      <c r="C1843" t="s">
        <v>380</v>
      </c>
      <c r="D1843" t="s">
        <v>381</v>
      </c>
      <c r="E1843" t="s">
        <v>124</v>
      </c>
      <c r="F1843" s="14">
        <v>37</v>
      </c>
      <c r="G1843" s="14">
        <v>42</v>
      </c>
      <c r="H1843" s="48">
        <v>16.82</v>
      </c>
    </row>
    <row r="1844" spans="1:8" outlineLevel="2" x14ac:dyDescent="0.3">
      <c r="A1844" s="40">
        <v>20243</v>
      </c>
      <c r="B1844" t="s">
        <v>75</v>
      </c>
      <c r="C1844" t="s">
        <v>380</v>
      </c>
      <c r="D1844" t="s">
        <v>381</v>
      </c>
      <c r="E1844" t="s">
        <v>125</v>
      </c>
      <c r="F1844" s="14">
        <v>36</v>
      </c>
      <c r="G1844" s="14">
        <v>41</v>
      </c>
      <c r="H1844" s="48">
        <v>10.009999999999998</v>
      </c>
    </row>
    <row r="1845" spans="1:8" outlineLevel="2" x14ac:dyDescent="0.3">
      <c r="A1845" s="40">
        <v>20243</v>
      </c>
      <c r="B1845" t="s">
        <v>75</v>
      </c>
      <c r="C1845" t="s">
        <v>380</v>
      </c>
      <c r="D1845" t="s">
        <v>381</v>
      </c>
      <c r="E1845" t="s">
        <v>126</v>
      </c>
      <c r="F1845" s="14">
        <v>21</v>
      </c>
      <c r="G1845" s="14">
        <v>22</v>
      </c>
      <c r="H1845" s="48">
        <v>4.6899999999999995</v>
      </c>
    </row>
    <row r="1846" spans="1:8" outlineLevel="2" x14ac:dyDescent="0.3">
      <c r="A1846" s="40">
        <v>20243</v>
      </c>
      <c r="B1846" t="s">
        <v>75</v>
      </c>
      <c r="C1846" t="s">
        <v>380</v>
      </c>
      <c r="D1846" t="s">
        <v>381</v>
      </c>
      <c r="E1846" t="s">
        <v>403</v>
      </c>
      <c r="F1846" s="14">
        <v>24</v>
      </c>
      <c r="G1846" s="14">
        <v>25</v>
      </c>
      <c r="H1846" s="48">
        <v>5.08</v>
      </c>
    </row>
    <row r="1847" spans="1:8" outlineLevel="2" x14ac:dyDescent="0.3">
      <c r="A1847" s="40">
        <v>20243</v>
      </c>
      <c r="B1847" t="s">
        <v>75</v>
      </c>
      <c r="C1847" t="s">
        <v>380</v>
      </c>
      <c r="D1847" t="s">
        <v>381</v>
      </c>
      <c r="E1847" t="s">
        <v>404</v>
      </c>
      <c r="F1847" s="14">
        <v>9</v>
      </c>
      <c r="G1847" s="14">
        <v>10</v>
      </c>
      <c r="H1847" s="48">
        <v>1.6</v>
      </c>
    </row>
    <row r="1848" spans="1:8" outlineLevel="2" x14ac:dyDescent="0.3">
      <c r="A1848" s="40">
        <v>20243</v>
      </c>
      <c r="B1848" t="s">
        <v>78</v>
      </c>
      <c r="C1848" t="s">
        <v>76</v>
      </c>
      <c r="D1848" t="s">
        <v>382</v>
      </c>
      <c r="E1848">
        <v>-18</v>
      </c>
      <c r="F1848" s="14">
        <v>1</v>
      </c>
      <c r="G1848" s="14">
        <v>1</v>
      </c>
      <c r="H1848" s="48">
        <v>0.02</v>
      </c>
    </row>
    <row r="1849" spans="1:8" outlineLevel="2" x14ac:dyDescent="0.3">
      <c r="A1849" s="40">
        <v>20243</v>
      </c>
      <c r="B1849" t="s">
        <v>78</v>
      </c>
      <c r="C1849" t="s">
        <v>76</v>
      </c>
      <c r="D1849" t="s">
        <v>382</v>
      </c>
      <c r="E1849" t="s">
        <v>117</v>
      </c>
      <c r="F1849" s="14">
        <v>17</v>
      </c>
      <c r="G1849" s="14">
        <v>21</v>
      </c>
      <c r="H1849" s="48">
        <v>5.55</v>
      </c>
    </row>
    <row r="1850" spans="1:8" outlineLevel="2" x14ac:dyDescent="0.3">
      <c r="A1850" s="40">
        <v>20243</v>
      </c>
      <c r="B1850" t="s">
        <v>78</v>
      </c>
      <c r="C1850" t="s">
        <v>76</v>
      </c>
      <c r="D1850" t="s">
        <v>382</v>
      </c>
      <c r="E1850" t="s">
        <v>118</v>
      </c>
      <c r="F1850" s="14">
        <v>230</v>
      </c>
      <c r="G1850" s="14">
        <v>253</v>
      </c>
      <c r="H1850" s="48">
        <v>109.12</v>
      </c>
    </row>
    <row r="1851" spans="1:8" outlineLevel="2" x14ac:dyDescent="0.3">
      <c r="A1851" s="40">
        <v>20243</v>
      </c>
      <c r="B1851" t="s">
        <v>78</v>
      </c>
      <c r="C1851" t="s">
        <v>76</v>
      </c>
      <c r="D1851" t="s">
        <v>382</v>
      </c>
      <c r="E1851" t="s">
        <v>119</v>
      </c>
      <c r="F1851" s="14">
        <v>305</v>
      </c>
      <c r="G1851" s="14">
        <v>329</v>
      </c>
      <c r="H1851" s="48">
        <v>188.81000000000006</v>
      </c>
    </row>
    <row r="1852" spans="1:8" outlineLevel="2" x14ac:dyDescent="0.3">
      <c r="A1852" s="40">
        <v>20243</v>
      </c>
      <c r="B1852" t="s">
        <v>78</v>
      </c>
      <c r="C1852" t="s">
        <v>76</v>
      </c>
      <c r="D1852" t="s">
        <v>382</v>
      </c>
      <c r="E1852" t="s">
        <v>120</v>
      </c>
      <c r="F1852" s="14">
        <v>152</v>
      </c>
      <c r="G1852" s="14">
        <v>168</v>
      </c>
      <c r="H1852" s="48">
        <v>89.86999999999999</v>
      </c>
    </row>
    <row r="1853" spans="1:8" outlineLevel="2" x14ac:dyDescent="0.3">
      <c r="A1853" s="40">
        <v>20243</v>
      </c>
      <c r="B1853" t="s">
        <v>78</v>
      </c>
      <c r="C1853" t="s">
        <v>76</v>
      </c>
      <c r="D1853" t="s">
        <v>382</v>
      </c>
      <c r="E1853" t="s">
        <v>121</v>
      </c>
      <c r="F1853" s="14">
        <v>86</v>
      </c>
      <c r="G1853" s="14">
        <v>94</v>
      </c>
      <c r="H1853" s="48">
        <v>49.940000000000019</v>
      </c>
    </row>
    <row r="1854" spans="1:8" outlineLevel="2" x14ac:dyDescent="0.3">
      <c r="A1854" s="40">
        <v>20243</v>
      </c>
      <c r="B1854" t="s">
        <v>78</v>
      </c>
      <c r="C1854" t="s">
        <v>76</v>
      </c>
      <c r="D1854" t="s">
        <v>382</v>
      </c>
      <c r="E1854" t="s">
        <v>122</v>
      </c>
      <c r="F1854" s="14">
        <v>73</v>
      </c>
      <c r="G1854" s="14">
        <v>79</v>
      </c>
      <c r="H1854" s="48">
        <v>38.770000000000003</v>
      </c>
    </row>
    <row r="1855" spans="1:8" outlineLevel="2" x14ac:dyDescent="0.3">
      <c r="A1855" s="40">
        <v>20243</v>
      </c>
      <c r="B1855" t="s">
        <v>78</v>
      </c>
      <c r="C1855" t="s">
        <v>76</v>
      </c>
      <c r="D1855" t="s">
        <v>382</v>
      </c>
      <c r="E1855" t="s">
        <v>123</v>
      </c>
      <c r="F1855" s="14">
        <v>61</v>
      </c>
      <c r="G1855" s="14">
        <v>67</v>
      </c>
      <c r="H1855" s="48">
        <v>31.1</v>
      </c>
    </row>
    <row r="1856" spans="1:8" outlineLevel="2" x14ac:dyDescent="0.3">
      <c r="A1856" s="40">
        <v>20243</v>
      </c>
      <c r="B1856" t="s">
        <v>78</v>
      </c>
      <c r="C1856" t="s">
        <v>76</v>
      </c>
      <c r="D1856" t="s">
        <v>382</v>
      </c>
      <c r="E1856" t="s">
        <v>124</v>
      </c>
      <c r="F1856" s="14">
        <v>55</v>
      </c>
      <c r="G1856" s="14">
        <v>68</v>
      </c>
      <c r="H1856" s="48">
        <v>29.04</v>
      </c>
    </row>
    <row r="1857" spans="1:8" outlineLevel="2" x14ac:dyDescent="0.3">
      <c r="A1857" s="40">
        <v>20243</v>
      </c>
      <c r="B1857" t="s">
        <v>78</v>
      </c>
      <c r="C1857" t="s">
        <v>76</v>
      </c>
      <c r="D1857" t="s">
        <v>382</v>
      </c>
      <c r="E1857" t="s">
        <v>125</v>
      </c>
      <c r="F1857" s="14">
        <v>62</v>
      </c>
      <c r="G1857" s="14">
        <v>69</v>
      </c>
      <c r="H1857" s="48">
        <v>37.580000000000005</v>
      </c>
    </row>
    <row r="1858" spans="1:8" outlineLevel="2" x14ac:dyDescent="0.3">
      <c r="A1858" s="40">
        <v>20243</v>
      </c>
      <c r="B1858" t="s">
        <v>78</v>
      </c>
      <c r="C1858" t="s">
        <v>76</v>
      </c>
      <c r="D1858" t="s">
        <v>382</v>
      </c>
      <c r="E1858" t="s">
        <v>126</v>
      </c>
      <c r="F1858" s="14">
        <v>38</v>
      </c>
      <c r="G1858" s="14">
        <v>40</v>
      </c>
      <c r="H1858" s="48">
        <v>19.309999999999999</v>
      </c>
    </row>
    <row r="1859" spans="1:8" outlineLevel="2" x14ac:dyDescent="0.3">
      <c r="A1859" s="40">
        <v>20243</v>
      </c>
      <c r="B1859" t="s">
        <v>78</v>
      </c>
      <c r="C1859" t="s">
        <v>76</v>
      </c>
      <c r="D1859" t="s">
        <v>382</v>
      </c>
      <c r="E1859" t="s">
        <v>403</v>
      </c>
      <c r="F1859" s="14">
        <v>27</v>
      </c>
      <c r="G1859" s="14">
        <v>28</v>
      </c>
      <c r="H1859" s="48">
        <v>7.2700000000000005</v>
      </c>
    </row>
    <row r="1860" spans="1:8" outlineLevel="2" x14ac:dyDescent="0.3">
      <c r="A1860" s="40">
        <v>20243</v>
      </c>
      <c r="B1860" t="s">
        <v>78</v>
      </c>
      <c r="C1860" t="s">
        <v>76</v>
      </c>
      <c r="D1860" t="s">
        <v>382</v>
      </c>
      <c r="E1860" t="s">
        <v>404</v>
      </c>
      <c r="F1860" s="14">
        <v>10</v>
      </c>
      <c r="G1860" s="14">
        <v>10</v>
      </c>
      <c r="H1860" s="48">
        <v>2.3200000000000003</v>
      </c>
    </row>
    <row r="1861" spans="1:8" outlineLevel="2" x14ac:dyDescent="0.3">
      <c r="A1861" s="40">
        <v>20243</v>
      </c>
      <c r="B1861" t="s">
        <v>81</v>
      </c>
      <c r="C1861" t="s">
        <v>79</v>
      </c>
      <c r="D1861" t="s">
        <v>80</v>
      </c>
      <c r="E1861">
        <v>-18</v>
      </c>
      <c r="F1861" s="14">
        <v>1</v>
      </c>
      <c r="G1861" s="14">
        <v>1</v>
      </c>
      <c r="H1861" s="48">
        <v>7.0000000000000007E-2</v>
      </c>
    </row>
    <row r="1862" spans="1:8" outlineLevel="2" x14ac:dyDescent="0.3">
      <c r="A1862" s="40">
        <v>20243</v>
      </c>
      <c r="B1862" t="s">
        <v>81</v>
      </c>
      <c r="C1862" t="s">
        <v>79</v>
      </c>
      <c r="D1862" t="s">
        <v>80</v>
      </c>
      <c r="E1862" t="s">
        <v>117</v>
      </c>
      <c r="F1862" s="14">
        <v>10</v>
      </c>
      <c r="G1862" s="14">
        <v>17</v>
      </c>
      <c r="H1862" s="48">
        <v>4.5600000000000005</v>
      </c>
    </row>
    <row r="1863" spans="1:8" outlineLevel="2" x14ac:dyDescent="0.3">
      <c r="A1863" s="40">
        <v>20243</v>
      </c>
      <c r="B1863" t="s">
        <v>81</v>
      </c>
      <c r="C1863" t="s">
        <v>79</v>
      </c>
      <c r="D1863" t="s">
        <v>80</v>
      </c>
      <c r="E1863" t="s">
        <v>118</v>
      </c>
      <c r="F1863" s="14">
        <v>89</v>
      </c>
      <c r="G1863" s="14">
        <v>119</v>
      </c>
      <c r="H1863" s="48">
        <v>33.990000000000009</v>
      </c>
    </row>
    <row r="1864" spans="1:8" outlineLevel="2" x14ac:dyDescent="0.3">
      <c r="A1864" s="40">
        <v>20243</v>
      </c>
      <c r="B1864" t="s">
        <v>81</v>
      </c>
      <c r="C1864" t="s">
        <v>79</v>
      </c>
      <c r="D1864" t="s">
        <v>80</v>
      </c>
      <c r="E1864" t="s">
        <v>119</v>
      </c>
      <c r="F1864" s="14">
        <v>106</v>
      </c>
      <c r="G1864" s="14">
        <v>132</v>
      </c>
      <c r="H1864" s="48">
        <v>47.849999999999994</v>
      </c>
    </row>
    <row r="1865" spans="1:8" outlineLevel="2" x14ac:dyDescent="0.3">
      <c r="A1865" s="40">
        <v>20243</v>
      </c>
      <c r="B1865" t="s">
        <v>81</v>
      </c>
      <c r="C1865" t="s">
        <v>79</v>
      </c>
      <c r="D1865" t="s">
        <v>80</v>
      </c>
      <c r="E1865" t="s">
        <v>120</v>
      </c>
      <c r="F1865" s="14">
        <v>76</v>
      </c>
      <c r="G1865" s="14">
        <v>96</v>
      </c>
      <c r="H1865" s="48">
        <v>31.619999999999994</v>
      </c>
    </row>
    <row r="1866" spans="1:8" outlineLevel="2" x14ac:dyDescent="0.3">
      <c r="A1866" s="40">
        <v>20243</v>
      </c>
      <c r="B1866" t="s">
        <v>81</v>
      </c>
      <c r="C1866" t="s">
        <v>79</v>
      </c>
      <c r="D1866" t="s">
        <v>80</v>
      </c>
      <c r="E1866" t="s">
        <v>121</v>
      </c>
      <c r="F1866" s="14">
        <v>53</v>
      </c>
      <c r="G1866" s="14">
        <v>60</v>
      </c>
      <c r="H1866" s="48">
        <v>16.02</v>
      </c>
    </row>
    <row r="1867" spans="1:8" outlineLevel="2" x14ac:dyDescent="0.3">
      <c r="A1867" s="40">
        <v>20243</v>
      </c>
      <c r="B1867" t="s">
        <v>81</v>
      </c>
      <c r="C1867" t="s">
        <v>79</v>
      </c>
      <c r="D1867" t="s">
        <v>80</v>
      </c>
      <c r="E1867" t="s">
        <v>122</v>
      </c>
      <c r="F1867" s="14">
        <v>54</v>
      </c>
      <c r="G1867" s="14">
        <v>69</v>
      </c>
      <c r="H1867" s="48">
        <v>21.069999999999993</v>
      </c>
    </row>
    <row r="1868" spans="1:8" outlineLevel="2" x14ac:dyDescent="0.3">
      <c r="A1868" s="40">
        <v>20243</v>
      </c>
      <c r="B1868" t="s">
        <v>81</v>
      </c>
      <c r="C1868" t="s">
        <v>79</v>
      </c>
      <c r="D1868" t="s">
        <v>80</v>
      </c>
      <c r="E1868" t="s">
        <v>123</v>
      </c>
      <c r="F1868" s="14">
        <v>47</v>
      </c>
      <c r="G1868" s="14">
        <v>61</v>
      </c>
      <c r="H1868" s="48">
        <v>18.660000000000004</v>
      </c>
    </row>
    <row r="1869" spans="1:8" outlineLevel="2" x14ac:dyDescent="0.3">
      <c r="A1869" s="40">
        <v>20243</v>
      </c>
      <c r="B1869" t="s">
        <v>81</v>
      </c>
      <c r="C1869" t="s">
        <v>79</v>
      </c>
      <c r="D1869" t="s">
        <v>80</v>
      </c>
      <c r="E1869" t="s">
        <v>124</v>
      </c>
      <c r="F1869" s="14">
        <v>40</v>
      </c>
      <c r="G1869" s="14">
        <v>55</v>
      </c>
      <c r="H1869" s="48">
        <v>15.430000000000001</v>
      </c>
    </row>
    <row r="1870" spans="1:8" outlineLevel="2" x14ac:dyDescent="0.3">
      <c r="A1870" s="40">
        <v>20243</v>
      </c>
      <c r="B1870" t="s">
        <v>81</v>
      </c>
      <c r="C1870" t="s">
        <v>79</v>
      </c>
      <c r="D1870" t="s">
        <v>80</v>
      </c>
      <c r="E1870" t="s">
        <v>125</v>
      </c>
      <c r="F1870" s="14">
        <v>41</v>
      </c>
      <c r="G1870" s="14">
        <v>54</v>
      </c>
      <c r="H1870" s="48">
        <v>13.910000000000002</v>
      </c>
    </row>
    <row r="1871" spans="1:8" outlineLevel="2" x14ac:dyDescent="0.3">
      <c r="A1871" s="40">
        <v>20243</v>
      </c>
      <c r="B1871" t="s">
        <v>81</v>
      </c>
      <c r="C1871" t="s">
        <v>79</v>
      </c>
      <c r="D1871" t="s">
        <v>80</v>
      </c>
      <c r="E1871" t="s">
        <v>126</v>
      </c>
      <c r="F1871" s="14">
        <v>21</v>
      </c>
      <c r="G1871" s="14">
        <v>23</v>
      </c>
      <c r="H1871" s="48">
        <v>3.4899999999999993</v>
      </c>
    </row>
    <row r="1872" spans="1:8" outlineLevel="2" x14ac:dyDescent="0.3">
      <c r="A1872" s="40">
        <v>20243</v>
      </c>
      <c r="B1872" t="s">
        <v>81</v>
      </c>
      <c r="C1872" t="s">
        <v>79</v>
      </c>
      <c r="D1872" t="s">
        <v>80</v>
      </c>
      <c r="E1872" t="s">
        <v>403</v>
      </c>
      <c r="F1872" s="14">
        <v>14</v>
      </c>
      <c r="G1872" s="14">
        <v>15</v>
      </c>
      <c r="H1872" s="48">
        <v>3.67</v>
      </c>
    </row>
    <row r="1873" spans="1:8" outlineLevel="2" x14ac:dyDescent="0.3">
      <c r="A1873" s="40">
        <v>20243</v>
      </c>
      <c r="B1873" t="s">
        <v>81</v>
      </c>
      <c r="C1873" t="s">
        <v>79</v>
      </c>
      <c r="D1873" t="s">
        <v>80</v>
      </c>
      <c r="E1873" t="s">
        <v>404</v>
      </c>
      <c r="F1873" s="14">
        <v>9</v>
      </c>
      <c r="G1873" s="14">
        <v>10</v>
      </c>
      <c r="H1873" s="48">
        <v>2.61</v>
      </c>
    </row>
    <row r="1874" spans="1:8" outlineLevel="2" x14ac:dyDescent="0.3">
      <c r="A1874" s="40">
        <v>20243</v>
      </c>
      <c r="B1874" t="s">
        <v>84</v>
      </c>
      <c r="C1874" t="s">
        <v>383</v>
      </c>
      <c r="D1874" t="s">
        <v>83</v>
      </c>
      <c r="E1874">
        <v>-18</v>
      </c>
      <c r="F1874" s="14">
        <v>14</v>
      </c>
      <c r="G1874" s="14">
        <v>14</v>
      </c>
      <c r="H1874" s="48">
        <v>0.95000000000000007</v>
      </c>
    </row>
    <row r="1875" spans="1:8" outlineLevel="2" x14ac:dyDescent="0.3">
      <c r="A1875" s="40">
        <v>20243</v>
      </c>
      <c r="B1875" t="s">
        <v>84</v>
      </c>
      <c r="C1875" t="s">
        <v>383</v>
      </c>
      <c r="D1875" t="s">
        <v>83</v>
      </c>
      <c r="E1875" t="s">
        <v>117</v>
      </c>
      <c r="F1875" s="14">
        <v>155</v>
      </c>
      <c r="G1875" s="14">
        <v>183</v>
      </c>
      <c r="H1875" s="48">
        <v>35.89</v>
      </c>
    </row>
    <row r="1876" spans="1:8" outlineLevel="2" x14ac:dyDescent="0.3">
      <c r="A1876" s="40">
        <v>20243</v>
      </c>
      <c r="B1876" t="s">
        <v>84</v>
      </c>
      <c r="C1876" t="s">
        <v>383</v>
      </c>
      <c r="D1876" t="s">
        <v>83</v>
      </c>
      <c r="E1876" t="s">
        <v>118</v>
      </c>
      <c r="F1876" s="14">
        <v>1034</v>
      </c>
      <c r="G1876" s="14">
        <v>1222</v>
      </c>
      <c r="H1876" s="48">
        <v>375.2999999999999</v>
      </c>
    </row>
    <row r="1877" spans="1:8" outlineLevel="2" x14ac:dyDescent="0.3">
      <c r="A1877" s="40">
        <v>20243</v>
      </c>
      <c r="B1877" t="s">
        <v>84</v>
      </c>
      <c r="C1877" t="s">
        <v>383</v>
      </c>
      <c r="D1877" t="s">
        <v>83</v>
      </c>
      <c r="E1877" t="s">
        <v>119</v>
      </c>
      <c r="F1877" s="14">
        <v>1066</v>
      </c>
      <c r="G1877" s="14">
        <v>1237</v>
      </c>
      <c r="H1877" s="48">
        <v>505.58000000000004</v>
      </c>
    </row>
    <row r="1878" spans="1:8" outlineLevel="2" x14ac:dyDescent="0.3">
      <c r="A1878" s="40">
        <v>20243</v>
      </c>
      <c r="B1878" t="s">
        <v>84</v>
      </c>
      <c r="C1878" t="s">
        <v>383</v>
      </c>
      <c r="D1878" t="s">
        <v>83</v>
      </c>
      <c r="E1878" t="s">
        <v>120</v>
      </c>
      <c r="F1878" s="14">
        <v>630</v>
      </c>
      <c r="G1878" s="14">
        <v>724</v>
      </c>
      <c r="H1878" s="48">
        <v>309.32999999999993</v>
      </c>
    </row>
    <row r="1879" spans="1:8" outlineLevel="2" x14ac:dyDescent="0.3">
      <c r="A1879" s="40">
        <v>20243</v>
      </c>
      <c r="B1879" t="s">
        <v>84</v>
      </c>
      <c r="C1879" t="s">
        <v>383</v>
      </c>
      <c r="D1879" t="s">
        <v>83</v>
      </c>
      <c r="E1879" t="s">
        <v>121</v>
      </c>
      <c r="F1879" s="14">
        <v>436</v>
      </c>
      <c r="G1879" s="14">
        <v>507</v>
      </c>
      <c r="H1879" s="48">
        <v>200.49</v>
      </c>
    </row>
    <row r="1880" spans="1:8" outlineLevel="2" x14ac:dyDescent="0.3">
      <c r="A1880" s="40">
        <v>20243</v>
      </c>
      <c r="B1880" t="s">
        <v>84</v>
      </c>
      <c r="C1880" t="s">
        <v>383</v>
      </c>
      <c r="D1880" t="s">
        <v>83</v>
      </c>
      <c r="E1880" t="s">
        <v>122</v>
      </c>
      <c r="F1880" s="14">
        <v>400</v>
      </c>
      <c r="G1880" s="14">
        <v>454</v>
      </c>
      <c r="H1880" s="48">
        <v>183.25999999999991</v>
      </c>
    </row>
    <row r="1881" spans="1:8" outlineLevel="2" x14ac:dyDescent="0.3">
      <c r="A1881" s="40">
        <v>20243</v>
      </c>
      <c r="B1881" t="s">
        <v>84</v>
      </c>
      <c r="C1881" t="s">
        <v>383</v>
      </c>
      <c r="D1881" t="s">
        <v>83</v>
      </c>
      <c r="E1881" t="s">
        <v>123</v>
      </c>
      <c r="F1881" s="14">
        <v>297</v>
      </c>
      <c r="G1881" s="14">
        <v>352</v>
      </c>
      <c r="H1881" s="48">
        <v>131.20000000000002</v>
      </c>
    </row>
    <row r="1882" spans="1:8" outlineLevel="2" x14ac:dyDescent="0.3">
      <c r="A1882" s="40">
        <v>20243</v>
      </c>
      <c r="B1882" t="s">
        <v>84</v>
      </c>
      <c r="C1882" t="s">
        <v>383</v>
      </c>
      <c r="D1882" t="s">
        <v>83</v>
      </c>
      <c r="E1882" t="s">
        <v>124</v>
      </c>
      <c r="F1882" s="14">
        <v>244</v>
      </c>
      <c r="G1882" s="14">
        <v>286</v>
      </c>
      <c r="H1882" s="48">
        <v>110.67999999999998</v>
      </c>
    </row>
    <row r="1883" spans="1:8" outlineLevel="2" x14ac:dyDescent="0.3">
      <c r="A1883" s="40">
        <v>20243</v>
      </c>
      <c r="B1883" t="s">
        <v>84</v>
      </c>
      <c r="C1883" t="s">
        <v>383</v>
      </c>
      <c r="D1883" t="s">
        <v>83</v>
      </c>
      <c r="E1883" t="s">
        <v>125</v>
      </c>
      <c r="F1883" s="14">
        <v>226</v>
      </c>
      <c r="G1883" s="14">
        <v>273</v>
      </c>
      <c r="H1883" s="48">
        <v>77.98</v>
      </c>
    </row>
    <row r="1884" spans="1:8" outlineLevel="2" x14ac:dyDescent="0.3">
      <c r="A1884" s="40">
        <v>20243</v>
      </c>
      <c r="B1884" t="s">
        <v>84</v>
      </c>
      <c r="C1884" t="s">
        <v>383</v>
      </c>
      <c r="D1884" t="s">
        <v>83</v>
      </c>
      <c r="E1884" t="s">
        <v>126</v>
      </c>
      <c r="F1884" s="14">
        <v>161</v>
      </c>
      <c r="G1884" s="14">
        <v>174</v>
      </c>
      <c r="H1884" s="48">
        <v>46.15</v>
      </c>
    </row>
    <row r="1885" spans="1:8" outlineLevel="2" x14ac:dyDescent="0.3">
      <c r="A1885" s="40">
        <v>20243</v>
      </c>
      <c r="B1885" t="s">
        <v>84</v>
      </c>
      <c r="C1885" t="s">
        <v>383</v>
      </c>
      <c r="D1885" t="s">
        <v>83</v>
      </c>
      <c r="E1885" t="s">
        <v>403</v>
      </c>
      <c r="F1885" s="14">
        <v>151</v>
      </c>
      <c r="G1885" s="14">
        <v>159</v>
      </c>
      <c r="H1885" s="48">
        <v>32.19</v>
      </c>
    </row>
    <row r="1886" spans="1:8" outlineLevel="2" x14ac:dyDescent="0.3">
      <c r="A1886" s="40">
        <v>20243</v>
      </c>
      <c r="B1886" t="s">
        <v>84</v>
      </c>
      <c r="C1886" t="s">
        <v>383</v>
      </c>
      <c r="D1886" t="s">
        <v>83</v>
      </c>
      <c r="E1886" t="s">
        <v>404</v>
      </c>
      <c r="F1886" s="14">
        <v>79</v>
      </c>
      <c r="G1886" s="14">
        <v>87</v>
      </c>
      <c r="H1886" s="48">
        <v>11.8</v>
      </c>
    </row>
    <row r="1887" spans="1:8" outlineLevel="2" x14ac:dyDescent="0.3">
      <c r="A1887" s="40">
        <v>20243</v>
      </c>
      <c r="B1887" t="s">
        <v>87</v>
      </c>
      <c r="C1887" t="s">
        <v>85</v>
      </c>
      <c r="D1887" t="s">
        <v>384</v>
      </c>
      <c r="E1887">
        <v>-18</v>
      </c>
      <c r="F1887" s="14">
        <v>115</v>
      </c>
      <c r="G1887" s="14">
        <v>116</v>
      </c>
      <c r="H1887" s="48">
        <v>9.67</v>
      </c>
    </row>
    <row r="1888" spans="1:8" outlineLevel="2" x14ac:dyDescent="0.3">
      <c r="A1888" s="40">
        <v>20243</v>
      </c>
      <c r="B1888" t="s">
        <v>87</v>
      </c>
      <c r="C1888" t="s">
        <v>85</v>
      </c>
      <c r="D1888" t="s">
        <v>384</v>
      </c>
      <c r="E1888" t="s">
        <v>117</v>
      </c>
      <c r="F1888" s="14">
        <v>766</v>
      </c>
      <c r="G1888" s="14">
        <v>889</v>
      </c>
      <c r="H1888" s="48">
        <v>179.93000000000004</v>
      </c>
    </row>
    <row r="1889" spans="1:8" outlineLevel="2" x14ac:dyDescent="0.3">
      <c r="A1889" s="40">
        <v>20243</v>
      </c>
      <c r="B1889" t="s">
        <v>87</v>
      </c>
      <c r="C1889" t="s">
        <v>85</v>
      </c>
      <c r="D1889" t="s">
        <v>384</v>
      </c>
      <c r="E1889" t="s">
        <v>118</v>
      </c>
      <c r="F1889" s="14">
        <v>4316</v>
      </c>
      <c r="G1889" s="14">
        <v>5152</v>
      </c>
      <c r="H1889" s="48">
        <v>1536.3899999999999</v>
      </c>
    </row>
    <row r="1890" spans="1:8" outlineLevel="2" x14ac:dyDescent="0.3">
      <c r="A1890" s="40">
        <v>20243</v>
      </c>
      <c r="B1890" t="s">
        <v>87</v>
      </c>
      <c r="C1890" t="s">
        <v>85</v>
      </c>
      <c r="D1890" t="s">
        <v>384</v>
      </c>
      <c r="E1890" t="s">
        <v>119</v>
      </c>
      <c r="F1890" s="14">
        <v>3732</v>
      </c>
      <c r="G1890" s="14">
        <v>4393</v>
      </c>
      <c r="H1890" s="48">
        <v>1498.4999999999984</v>
      </c>
    </row>
    <row r="1891" spans="1:8" outlineLevel="2" x14ac:dyDescent="0.3">
      <c r="A1891" s="40">
        <v>20243</v>
      </c>
      <c r="B1891" t="s">
        <v>87</v>
      </c>
      <c r="C1891" t="s">
        <v>85</v>
      </c>
      <c r="D1891" t="s">
        <v>384</v>
      </c>
      <c r="E1891" t="s">
        <v>120</v>
      </c>
      <c r="F1891" s="14">
        <v>2576</v>
      </c>
      <c r="G1891" s="14">
        <v>3054</v>
      </c>
      <c r="H1891" s="48">
        <v>1062.81</v>
      </c>
    </row>
    <row r="1892" spans="1:8" outlineLevel="2" x14ac:dyDescent="0.3">
      <c r="A1892" s="40">
        <v>20243</v>
      </c>
      <c r="B1892" t="s">
        <v>87</v>
      </c>
      <c r="C1892" t="s">
        <v>85</v>
      </c>
      <c r="D1892" t="s">
        <v>384</v>
      </c>
      <c r="E1892" t="s">
        <v>121</v>
      </c>
      <c r="F1892" s="14">
        <v>2109</v>
      </c>
      <c r="G1892" s="14">
        <v>2477</v>
      </c>
      <c r="H1892" s="48">
        <v>843.19</v>
      </c>
    </row>
    <row r="1893" spans="1:8" outlineLevel="2" x14ac:dyDescent="0.3">
      <c r="A1893" s="40">
        <v>20243</v>
      </c>
      <c r="B1893" t="s">
        <v>87</v>
      </c>
      <c r="C1893" t="s">
        <v>85</v>
      </c>
      <c r="D1893" t="s">
        <v>384</v>
      </c>
      <c r="E1893" t="s">
        <v>122</v>
      </c>
      <c r="F1893" s="14">
        <v>1894</v>
      </c>
      <c r="G1893" s="14">
        <v>2233</v>
      </c>
      <c r="H1893" s="48">
        <v>743.01999999999941</v>
      </c>
    </row>
    <row r="1894" spans="1:8" outlineLevel="2" x14ac:dyDescent="0.3">
      <c r="A1894" s="40">
        <v>20243</v>
      </c>
      <c r="B1894" t="s">
        <v>87</v>
      </c>
      <c r="C1894" t="s">
        <v>85</v>
      </c>
      <c r="D1894" t="s">
        <v>384</v>
      </c>
      <c r="E1894" t="s">
        <v>123</v>
      </c>
      <c r="F1894" s="14">
        <v>1566</v>
      </c>
      <c r="G1894" s="14">
        <v>1881</v>
      </c>
      <c r="H1894" s="48">
        <v>610.74000000000012</v>
      </c>
    </row>
    <row r="1895" spans="1:8" outlineLevel="2" x14ac:dyDescent="0.3">
      <c r="A1895" s="40">
        <v>20243</v>
      </c>
      <c r="B1895" t="s">
        <v>87</v>
      </c>
      <c r="C1895" t="s">
        <v>85</v>
      </c>
      <c r="D1895" t="s">
        <v>384</v>
      </c>
      <c r="E1895" t="s">
        <v>124</v>
      </c>
      <c r="F1895" s="14">
        <v>1235</v>
      </c>
      <c r="G1895" s="14">
        <v>1471</v>
      </c>
      <c r="H1895" s="48">
        <v>484.44999999999987</v>
      </c>
    </row>
    <row r="1896" spans="1:8" outlineLevel="2" x14ac:dyDescent="0.3">
      <c r="A1896" s="40">
        <v>20243</v>
      </c>
      <c r="B1896" t="s">
        <v>87</v>
      </c>
      <c r="C1896" t="s">
        <v>85</v>
      </c>
      <c r="D1896" t="s">
        <v>384</v>
      </c>
      <c r="E1896" t="s">
        <v>125</v>
      </c>
      <c r="F1896" s="14">
        <v>835</v>
      </c>
      <c r="G1896" s="14">
        <v>992</v>
      </c>
      <c r="H1896" s="48">
        <v>322.45000000000005</v>
      </c>
    </row>
    <row r="1897" spans="1:8" outlineLevel="2" x14ac:dyDescent="0.3">
      <c r="A1897" s="40">
        <v>20243</v>
      </c>
      <c r="B1897" t="s">
        <v>87</v>
      </c>
      <c r="C1897" t="s">
        <v>85</v>
      </c>
      <c r="D1897" t="s">
        <v>384</v>
      </c>
      <c r="E1897" t="s">
        <v>126</v>
      </c>
      <c r="F1897" s="14">
        <v>432</v>
      </c>
      <c r="G1897" s="14">
        <v>502</v>
      </c>
      <c r="H1897" s="48">
        <v>148.10000000000002</v>
      </c>
    </row>
    <row r="1898" spans="1:8" outlineLevel="2" x14ac:dyDescent="0.3">
      <c r="A1898" s="40">
        <v>20243</v>
      </c>
      <c r="B1898" t="s">
        <v>87</v>
      </c>
      <c r="C1898" t="s">
        <v>85</v>
      </c>
      <c r="D1898" t="s">
        <v>384</v>
      </c>
      <c r="E1898" t="s">
        <v>403</v>
      </c>
      <c r="F1898" s="14">
        <v>248</v>
      </c>
      <c r="G1898" s="14">
        <v>273</v>
      </c>
      <c r="H1898" s="48">
        <v>66.469999999999985</v>
      </c>
    </row>
    <row r="1899" spans="1:8" outlineLevel="2" x14ac:dyDescent="0.3">
      <c r="A1899" s="40">
        <v>20243</v>
      </c>
      <c r="B1899" t="s">
        <v>87</v>
      </c>
      <c r="C1899" t="s">
        <v>85</v>
      </c>
      <c r="D1899" t="s">
        <v>384</v>
      </c>
      <c r="E1899" t="s">
        <v>404</v>
      </c>
      <c r="F1899" s="14">
        <v>81</v>
      </c>
      <c r="G1899" s="14">
        <v>88</v>
      </c>
      <c r="H1899" s="48">
        <v>18.569999999999997</v>
      </c>
    </row>
    <row r="1900" spans="1:8" outlineLevel="2" x14ac:dyDescent="0.3">
      <c r="A1900" s="40">
        <v>20243</v>
      </c>
      <c r="B1900" t="s">
        <v>90</v>
      </c>
      <c r="C1900" t="s">
        <v>88</v>
      </c>
      <c r="D1900" t="s">
        <v>385</v>
      </c>
      <c r="E1900">
        <v>-18</v>
      </c>
      <c r="F1900" s="14">
        <v>12</v>
      </c>
      <c r="G1900" s="14">
        <v>12</v>
      </c>
      <c r="H1900" s="48">
        <v>0.38</v>
      </c>
    </row>
    <row r="1901" spans="1:8" outlineLevel="2" x14ac:dyDescent="0.3">
      <c r="A1901" s="40">
        <v>20243</v>
      </c>
      <c r="B1901" t="s">
        <v>90</v>
      </c>
      <c r="C1901" t="s">
        <v>88</v>
      </c>
      <c r="D1901" t="s">
        <v>385</v>
      </c>
      <c r="E1901" t="s">
        <v>117</v>
      </c>
      <c r="F1901" s="14">
        <v>39</v>
      </c>
      <c r="G1901" s="14">
        <v>39</v>
      </c>
      <c r="H1901" s="48">
        <v>5.68</v>
      </c>
    </row>
    <row r="1902" spans="1:8" outlineLevel="2" x14ac:dyDescent="0.3">
      <c r="A1902" s="40">
        <v>20243</v>
      </c>
      <c r="B1902" t="s">
        <v>90</v>
      </c>
      <c r="C1902" t="s">
        <v>88</v>
      </c>
      <c r="D1902" t="s">
        <v>385</v>
      </c>
      <c r="E1902" t="s">
        <v>118</v>
      </c>
      <c r="F1902" s="14">
        <v>183</v>
      </c>
      <c r="G1902" s="14">
        <v>265</v>
      </c>
      <c r="H1902" s="48">
        <v>62.22999999999999</v>
      </c>
    </row>
    <row r="1903" spans="1:8" outlineLevel="2" x14ac:dyDescent="0.3">
      <c r="A1903" s="40">
        <v>20243</v>
      </c>
      <c r="B1903" t="s">
        <v>90</v>
      </c>
      <c r="C1903" t="s">
        <v>88</v>
      </c>
      <c r="D1903" t="s">
        <v>385</v>
      </c>
      <c r="E1903" t="s">
        <v>119</v>
      </c>
      <c r="F1903" s="14">
        <v>246</v>
      </c>
      <c r="G1903" s="14">
        <v>419</v>
      </c>
      <c r="H1903" s="48">
        <v>89.11</v>
      </c>
    </row>
    <row r="1904" spans="1:8" outlineLevel="2" x14ac:dyDescent="0.3">
      <c r="A1904" s="40">
        <v>20243</v>
      </c>
      <c r="B1904" t="s">
        <v>90</v>
      </c>
      <c r="C1904" t="s">
        <v>88</v>
      </c>
      <c r="D1904" t="s">
        <v>385</v>
      </c>
      <c r="E1904" t="s">
        <v>120</v>
      </c>
      <c r="F1904" s="14">
        <v>237</v>
      </c>
      <c r="G1904" s="14">
        <v>488</v>
      </c>
      <c r="H1904" s="48">
        <v>79.8</v>
      </c>
    </row>
    <row r="1905" spans="1:8" outlineLevel="2" x14ac:dyDescent="0.3">
      <c r="A1905" s="40">
        <v>20243</v>
      </c>
      <c r="B1905" t="s">
        <v>90</v>
      </c>
      <c r="C1905" t="s">
        <v>88</v>
      </c>
      <c r="D1905" t="s">
        <v>385</v>
      </c>
      <c r="E1905" t="s">
        <v>121</v>
      </c>
      <c r="F1905" s="14">
        <v>208</v>
      </c>
      <c r="G1905" s="14">
        <v>478</v>
      </c>
      <c r="H1905" s="48">
        <v>62.529999999999994</v>
      </c>
    </row>
    <row r="1906" spans="1:8" outlineLevel="2" x14ac:dyDescent="0.3">
      <c r="A1906" s="40">
        <v>20243</v>
      </c>
      <c r="B1906" t="s">
        <v>90</v>
      </c>
      <c r="C1906" t="s">
        <v>88</v>
      </c>
      <c r="D1906" t="s">
        <v>385</v>
      </c>
      <c r="E1906" t="s">
        <v>122</v>
      </c>
      <c r="F1906" s="14">
        <v>200</v>
      </c>
      <c r="G1906" s="14">
        <v>465</v>
      </c>
      <c r="H1906" s="48">
        <v>65.429999999999993</v>
      </c>
    </row>
    <row r="1907" spans="1:8" outlineLevel="2" x14ac:dyDescent="0.3">
      <c r="A1907" s="40">
        <v>20243</v>
      </c>
      <c r="B1907" t="s">
        <v>90</v>
      </c>
      <c r="C1907" t="s">
        <v>88</v>
      </c>
      <c r="D1907" t="s">
        <v>385</v>
      </c>
      <c r="E1907" t="s">
        <v>123</v>
      </c>
      <c r="F1907" s="14">
        <v>204</v>
      </c>
      <c r="G1907" s="14">
        <v>500</v>
      </c>
      <c r="H1907" s="48">
        <v>58.520000000000017</v>
      </c>
    </row>
    <row r="1908" spans="1:8" outlineLevel="2" x14ac:dyDescent="0.3">
      <c r="A1908" s="40">
        <v>20243</v>
      </c>
      <c r="B1908" t="s">
        <v>90</v>
      </c>
      <c r="C1908" t="s">
        <v>88</v>
      </c>
      <c r="D1908" t="s">
        <v>385</v>
      </c>
      <c r="E1908" t="s">
        <v>124</v>
      </c>
      <c r="F1908" s="14">
        <v>141</v>
      </c>
      <c r="G1908" s="14">
        <v>331</v>
      </c>
      <c r="H1908" s="48">
        <v>38.020000000000003</v>
      </c>
    </row>
    <row r="1909" spans="1:8" outlineLevel="2" x14ac:dyDescent="0.3">
      <c r="A1909" s="40">
        <v>20243</v>
      </c>
      <c r="B1909" t="s">
        <v>90</v>
      </c>
      <c r="C1909" t="s">
        <v>88</v>
      </c>
      <c r="D1909" t="s">
        <v>385</v>
      </c>
      <c r="E1909" t="s">
        <v>125</v>
      </c>
      <c r="F1909" s="14">
        <v>105</v>
      </c>
      <c r="G1909" s="14">
        <v>280</v>
      </c>
      <c r="H1909" s="48">
        <v>30.420000000000005</v>
      </c>
    </row>
    <row r="1910" spans="1:8" outlineLevel="2" x14ac:dyDescent="0.3">
      <c r="A1910" s="40">
        <v>20243</v>
      </c>
      <c r="B1910" t="s">
        <v>90</v>
      </c>
      <c r="C1910" t="s">
        <v>88</v>
      </c>
      <c r="D1910" t="s">
        <v>385</v>
      </c>
      <c r="E1910" t="s">
        <v>126</v>
      </c>
      <c r="F1910" s="14">
        <v>90</v>
      </c>
      <c r="G1910" s="14">
        <v>191</v>
      </c>
      <c r="H1910" s="48">
        <v>27.749999999999989</v>
      </c>
    </row>
    <row r="1911" spans="1:8" outlineLevel="2" x14ac:dyDescent="0.3">
      <c r="A1911" s="40">
        <v>20243</v>
      </c>
      <c r="B1911" t="s">
        <v>90</v>
      </c>
      <c r="C1911" t="s">
        <v>88</v>
      </c>
      <c r="D1911" t="s">
        <v>385</v>
      </c>
      <c r="E1911" t="s">
        <v>403</v>
      </c>
      <c r="F1911" s="14">
        <v>61</v>
      </c>
      <c r="G1911" s="14">
        <v>122</v>
      </c>
      <c r="H1911" s="48">
        <v>16.869999999999994</v>
      </c>
    </row>
    <row r="1912" spans="1:8" outlineLevel="2" x14ac:dyDescent="0.3">
      <c r="A1912" s="40">
        <v>20243</v>
      </c>
      <c r="B1912" t="s">
        <v>90</v>
      </c>
      <c r="C1912" t="s">
        <v>88</v>
      </c>
      <c r="D1912" t="s">
        <v>385</v>
      </c>
      <c r="E1912" t="s">
        <v>404</v>
      </c>
      <c r="F1912" s="14">
        <v>19</v>
      </c>
      <c r="G1912" s="14">
        <v>28</v>
      </c>
      <c r="H1912" s="48">
        <v>4.4599999999999991</v>
      </c>
    </row>
    <row r="1913" spans="1:8" outlineLevel="2" x14ac:dyDescent="0.3">
      <c r="A1913" s="40">
        <v>20243</v>
      </c>
      <c r="B1913" t="s">
        <v>93</v>
      </c>
      <c r="C1913" t="s">
        <v>91</v>
      </c>
      <c r="D1913" t="s">
        <v>92</v>
      </c>
      <c r="E1913">
        <v>-18</v>
      </c>
      <c r="F1913" s="14">
        <v>2</v>
      </c>
      <c r="G1913" s="14">
        <v>3</v>
      </c>
      <c r="H1913" s="48">
        <v>0.13</v>
      </c>
    </row>
    <row r="1914" spans="1:8" outlineLevel="2" x14ac:dyDescent="0.3">
      <c r="A1914" s="40">
        <v>20243</v>
      </c>
      <c r="B1914" t="s">
        <v>93</v>
      </c>
      <c r="C1914" t="s">
        <v>91</v>
      </c>
      <c r="D1914" t="s">
        <v>92</v>
      </c>
      <c r="E1914" t="s">
        <v>117</v>
      </c>
      <c r="F1914" s="14">
        <v>14</v>
      </c>
      <c r="G1914" s="14">
        <v>15</v>
      </c>
      <c r="H1914" s="48">
        <v>1.23</v>
      </c>
    </row>
    <row r="1915" spans="1:8" outlineLevel="2" x14ac:dyDescent="0.3">
      <c r="A1915" s="40">
        <v>20243</v>
      </c>
      <c r="B1915" t="s">
        <v>93</v>
      </c>
      <c r="C1915" t="s">
        <v>91</v>
      </c>
      <c r="D1915" t="s">
        <v>92</v>
      </c>
      <c r="E1915" t="s">
        <v>118</v>
      </c>
      <c r="F1915" s="14">
        <v>129</v>
      </c>
      <c r="G1915" s="14">
        <v>162</v>
      </c>
      <c r="H1915" s="48">
        <v>21.73</v>
      </c>
    </row>
    <row r="1916" spans="1:8" outlineLevel="2" x14ac:dyDescent="0.3">
      <c r="A1916" s="40">
        <v>20243</v>
      </c>
      <c r="B1916" t="s">
        <v>93</v>
      </c>
      <c r="C1916" t="s">
        <v>91</v>
      </c>
      <c r="D1916" t="s">
        <v>92</v>
      </c>
      <c r="E1916" t="s">
        <v>119</v>
      </c>
      <c r="F1916" s="14">
        <v>237</v>
      </c>
      <c r="G1916" s="14">
        <v>277</v>
      </c>
      <c r="H1916" s="48">
        <v>39.730000000000004</v>
      </c>
    </row>
    <row r="1917" spans="1:8" outlineLevel="2" x14ac:dyDescent="0.3">
      <c r="A1917" s="40">
        <v>20243</v>
      </c>
      <c r="B1917" t="s">
        <v>93</v>
      </c>
      <c r="C1917" t="s">
        <v>91</v>
      </c>
      <c r="D1917" t="s">
        <v>92</v>
      </c>
      <c r="E1917" t="s">
        <v>120</v>
      </c>
      <c r="F1917" s="14">
        <v>139</v>
      </c>
      <c r="G1917" s="14">
        <v>154</v>
      </c>
      <c r="H1917" s="48">
        <v>26.399999999999995</v>
      </c>
    </row>
    <row r="1918" spans="1:8" outlineLevel="2" x14ac:dyDescent="0.3">
      <c r="A1918" s="40">
        <v>20243</v>
      </c>
      <c r="B1918" t="s">
        <v>93</v>
      </c>
      <c r="C1918" t="s">
        <v>91</v>
      </c>
      <c r="D1918" t="s">
        <v>92</v>
      </c>
      <c r="E1918" t="s">
        <v>121</v>
      </c>
      <c r="F1918" s="14">
        <v>89</v>
      </c>
      <c r="G1918" s="14">
        <v>110</v>
      </c>
      <c r="H1918" s="48">
        <v>15.599999999999998</v>
      </c>
    </row>
    <row r="1919" spans="1:8" outlineLevel="2" x14ac:dyDescent="0.3">
      <c r="A1919" s="40">
        <v>20243</v>
      </c>
      <c r="B1919" t="s">
        <v>93</v>
      </c>
      <c r="C1919" t="s">
        <v>91</v>
      </c>
      <c r="D1919" t="s">
        <v>92</v>
      </c>
      <c r="E1919" t="s">
        <v>122</v>
      </c>
      <c r="F1919" s="14">
        <v>93</v>
      </c>
      <c r="G1919" s="14">
        <v>101</v>
      </c>
      <c r="H1919" s="48">
        <v>15.95</v>
      </c>
    </row>
    <row r="1920" spans="1:8" outlineLevel="2" x14ac:dyDescent="0.3">
      <c r="A1920" s="40">
        <v>20243</v>
      </c>
      <c r="B1920" t="s">
        <v>93</v>
      </c>
      <c r="C1920" t="s">
        <v>91</v>
      </c>
      <c r="D1920" t="s">
        <v>92</v>
      </c>
      <c r="E1920" t="s">
        <v>123</v>
      </c>
      <c r="F1920" s="14">
        <v>88</v>
      </c>
      <c r="G1920" s="14">
        <v>99</v>
      </c>
      <c r="H1920" s="48">
        <v>16.279999999999998</v>
      </c>
    </row>
    <row r="1921" spans="1:8" outlineLevel="2" x14ac:dyDescent="0.3">
      <c r="A1921" s="40">
        <v>20243</v>
      </c>
      <c r="B1921" t="s">
        <v>93</v>
      </c>
      <c r="C1921" t="s">
        <v>91</v>
      </c>
      <c r="D1921" t="s">
        <v>92</v>
      </c>
      <c r="E1921" t="s">
        <v>124</v>
      </c>
      <c r="F1921" s="14">
        <v>91</v>
      </c>
      <c r="G1921" s="14">
        <v>102</v>
      </c>
      <c r="H1921" s="48">
        <v>17.899999999999999</v>
      </c>
    </row>
    <row r="1922" spans="1:8" outlineLevel="2" x14ac:dyDescent="0.3">
      <c r="A1922" s="40">
        <v>20243</v>
      </c>
      <c r="B1922" t="s">
        <v>93</v>
      </c>
      <c r="C1922" t="s">
        <v>91</v>
      </c>
      <c r="D1922" t="s">
        <v>92</v>
      </c>
      <c r="E1922" t="s">
        <v>125</v>
      </c>
      <c r="F1922" s="14">
        <v>69</v>
      </c>
      <c r="G1922" s="14">
        <v>79</v>
      </c>
      <c r="H1922" s="48">
        <v>12.65</v>
      </c>
    </row>
    <row r="1923" spans="1:8" outlineLevel="2" x14ac:dyDescent="0.3">
      <c r="A1923" s="40">
        <v>20243</v>
      </c>
      <c r="B1923" t="s">
        <v>93</v>
      </c>
      <c r="C1923" t="s">
        <v>91</v>
      </c>
      <c r="D1923" t="s">
        <v>92</v>
      </c>
      <c r="E1923" t="s">
        <v>126</v>
      </c>
      <c r="F1923" s="14">
        <v>50</v>
      </c>
      <c r="G1923" s="14">
        <v>57</v>
      </c>
      <c r="H1923" s="48">
        <v>7.39</v>
      </c>
    </row>
    <row r="1924" spans="1:8" outlineLevel="2" x14ac:dyDescent="0.3">
      <c r="A1924" s="40">
        <v>20243</v>
      </c>
      <c r="B1924" t="s">
        <v>93</v>
      </c>
      <c r="C1924" t="s">
        <v>91</v>
      </c>
      <c r="D1924" t="s">
        <v>92</v>
      </c>
      <c r="E1924" t="s">
        <v>403</v>
      </c>
      <c r="F1924" s="14">
        <v>39</v>
      </c>
      <c r="G1924" s="14">
        <v>45</v>
      </c>
      <c r="H1924" s="48">
        <v>4.8999999999999995</v>
      </c>
    </row>
    <row r="1925" spans="1:8" outlineLevel="2" x14ac:dyDescent="0.3">
      <c r="A1925" s="40">
        <v>20243</v>
      </c>
      <c r="B1925" t="s">
        <v>93</v>
      </c>
      <c r="C1925" t="s">
        <v>91</v>
      </c>
      <c r="D1925" t="s">
        <v>92</v>
      </c>
      <c r="E1925" t="s">
        <v>404</v>
      </c>
      <c r="F1925" s="14">
        <v>20</v>
      </c>
      <c r="G1925" s="14">
        <v>20</v>
      </c>
      <c r="H1925" s="48">
        <v>1.6400000000000001</v>
      </c>
    </row>
    <row r="1926" spans="1:8" outlineLevel="2" x14ac:dyDescent="0.3">
      <c r="A1926" s="40">
        <v>20243</v>
      </c>
      <c r="B1926" t="s">
        <v>96</v>
      </c>
      <c r="C1926" t="s">
        <v>94</v>
      </c>
      <c r="D1926" t="s">
        <v>386</v>
      </c>
      <c r="E1926">
        <v>-18</v>
      </c>
      <c r="F1926" s="14">
        <v>14</v>
      </c>
      <c r="G1926" s="14">
        <v>14</v>
      </c>
      <c r="H1926" s="48">
        <v>0.64</v>
      </c>
    </row>
    <row r="1927" spans="1:8" outlineLevel="2" x14ac:dyDescent="0.3">
      <c r="A1927" s="40">
        <v>20243</v>
      </c>
      <c r="B1927" t="s">
        <v>96</v>
      </c>
      <c r="C1927" t="s">
        <v>94</v>
      </c>
      <c r="D1927" t="s">
        <v>386</v>
      </c>
      <c r="E1927" t="s">
        <v>117</v>
      </c>
      <c r="F1927" s="14">
        <v>47</v>
      </c>
      <c r="G1927" s="14">
        <v>53</v>
      </c>
      <c r="H1927" s="48">
        <v>5.71</v>
      </c>
    </row>
    <row r="1928" spans="1:8" outlineLevel="2" x14ac:dyDescent="0.3">
      <c r="A1928" s="40">
        <v>20243</v>
      </c>
      <c r="B1928" t="s">
        <v>96</v>
      </c>
      <c r="C1928" t="s">
        <v>94</v>
      </c>
      <c r="D1928" t="s">
        <v>386</v>
      </c>
      <c r="E1928" t="s">
        <v>118</v>
      </c>
      <c r="F1928" s="14">
        <v>712</v>
      </c>
      <c r="G1928" s="14">
        <v>1069</v>
      </c>
      <c r="H1928" s="48">
        <v>198.67000000000002</v>
      </c>
    </row>
    <row r="1929" spans="1:8" outlineLevel="2" x14ac:dyDescent="0.3">
      <c r="A1929" s="40">
        <v>20243</v>
      </c>
      <c r="B1929" t="s">
        <v>96</v>
      </c>
      <c r="C1929" t="s">
        <v>94</v>
      </c>
      <c r="D1929" t="s">
        <v>386</v>
      </c>
      <c r="E1929" t="s">
        <v>119</v>
      </c>
      <c r="F1929" s="14">
        <v>1158</v>
      </c>
      <c r="G1929" s="14">
        <v>1953</v>
      </c>
      <c r="H1929" s="48">
        <v>334.22999999999996</v>
      </c>
    </row>
    <row r="1930" spans="1:8" outlineLevel="2" x14ac:dyDescent="0.3">
      <c r="A1930" s="40">
        <v>20243</v>
      </c>
      <c r="B1930" t="s">
        <v>96</v>
      </c>
      <c r="C1930" t="s">
        <v>94</v>
      </c>
      <c r="D1930" t="s">
        <v>386</v>
      </c>
      <c r="E1930" t="s">
        <v>120</v>
      </c>
      <c r="F1930" s="14">
        <v>952</v>
      </c>
      <c r="G1930" s="14">
        <v>1792</v>
      </c>
      <c r="H1930" s="48">
        <v>247.95999999999998</v>
      </c>
    </row>
    <row r="1931" spans="1:8" outlineLevel="2" x14ac:dyDescent="0.3">
      <c r="A1931" s="40">
        <v>20243</v>
      </c>
      <c r="B1931" t="s">
        <v>96</v>
      </c>
      <c r="C1931" t="s">
        <v>94</v>
      </c>
      <c r="D1931" t="s">
        <v>386</v>
      </c>
      <c r="E1931" t="s">
        <v>121</v>
      </c>
      <c r="F1931" s="14">
        <v>849</v>
      </c>
      <c r="G1931" s="14">
        <v>1737</v>
      </c>
      <c r="H1931" s="48">
        <v>206.56999999999994</v>
      </c>
    </row>
    <row r="1932" spans="1:8" outlineLevel="2" x14ac:dyDescent="0.3">
      <c r="A1932" s="40">
        <v>20243</v>
      </c>
      <c r="B1932" t="s">
        <v>96</v>
      </c>
      <c r="C1932" t="s">
        <v>94</v>
      </c>
      <c r="D1932" t="s">
        <v>386</v>
      </c>
      <c r="E1932" t="s">
        <v>122</v>
      </c>
      <c r="F1932" s="14">
        <v>874</v>
      </c>
      <c r="G1932" s="14">
        <v>1797</v>
      </c>
      <c r="H1932" s="48">
        <v>214.45</v>
      </c>
    </row>
    <row r="1933" spans="1:8" outlineLevel="2" x14ac:dyDescent="0.3">
      <c r="A1933" s="40">
        <v>20243</v>
      </c>
      <c r="B1933" t="s">
        <v>96</v>
      </c>
      <c r="C1933" t="s">
        <v>94</v>
      </c>
      <c r="D1933" t="s">
        <v>386</v>
      </c>
      <c r="E1933" t="s">
        <v>123</v>
      </c>
      <c r="F1933" s="14">
        <v>834</v>
      </c>
      <c r="G1933" s="14">
        <v>1691</v>
      </c>
      <c r="H1933" s="48">
        <v>201.38999999999996</v>
      </c>
    </row>
    <row r="1934" spans="1:8" outlineLevel="2" x14ac:dyDescent="0.3">
      <c r="A1934" s="40">
        <v>20243</v>
      </c>
      <c r="B1934" t="s">
        <v>96</v>
      </c>
      <c r="C1934" t="s">
        <v>94</v>
      </c>
      <c r="D1934" t="s">
        <v>386</v>
      </c>
      <c r="E1934" t="s">
        <v>124</v>
      </c>
      <c r="F1934" s="14">
        <v>608</v>
      </c>
      <c r="G1934" s="14">
        <v>1257</v>
      </c>
      <c r="H1934" s="48">
        <v>168.78999999999996</v>
      </c>
    </row>
    <row r="1935" spans="1:8" outlineLevel="2" x14ac:dyDescent="0.3">
      <c r="A1935" s="40">
        <v>20243</v>
      </c>
      <c r="B1935" t="s">
        <v>96</v>
      </c>
      <c r="C1935" t="s">
        <v>94</v>
      </c>
      <c r="D1935" t="s">
        <v>386</v>
      </c>
      <c r="E1935" t="s">
        <v>125</v>
      </c>
      <c r="F1935" s="14">
        <v>431</v>
      </c>
      <c r="G1935" s="14">
        <v>839</v>
      </c>
      <c r="H1935" s="48">
        <v>114.27000000000001</v>
      </c>
    </row>
    <row r="1936" spans="1:8" outlineLevel="2" x14ac:dyDescent="0.3">
      <c r="A1936" s="40">
        <v>20243</v>
      </c>
      <c r="B1936" t="s">
        <v>96</v>
      </c>
      <c r="C1936" t="s">
        <v>94</v>
      </c>
      <c r="D1936" t="s">
        <v>386</v>
      </c>
      <c r="E1936" t="s">
        <v>126</v>
      </c>
      <c r="F1936" s="14">
        <v>272</v>
      </c>
      <c r="G1936" s="14">
        <v>457</v>
      </c>
      <c r="H1936" s="48">
        <v>66.509999999999991</v>
      </c>
    </row>
    <row r="1937" spans="1:8" outlineLevel="2" x14ac:dyDescent="0.3">
      <c r="A1937" s="40">
        <v>20243</v>
      </c>
      <c r="B1937" t="s">
        <v>96</v>
      </c>
      <c r="C1937" t="s">
        <v>94</v>
      </c>
      <c r="D1937" t="s">
        <v>386</v>
      </c>
      <c r="E1937" t="s">
        <v>403</v>
      </c>
      <c r="F1937" s="14">
        <v>242</v>
      </c>
      <c r="G1937" s="14">
        <v>396</v>
      </c>
      <c r="H1937" s="48">
        <v>71.169999999999987</v>
      </c>
    </row>
    <row r="1938" spans="1:8" outlineLevel="2" x14ac:dyDescent="0.3">
      <c r="A1938" s="40">
        <v>20243</v>
      </c>
      <c r="B1938" t="s">
        <v>96</v>
      </c>
      <c r="C1938" t="s">
        <v>94</v>
      </c>
      <c r="D1938" t="s">
        <v>386</v>
      </c>
      <c r="E1938" t="s">
        <v>404</v>
      </c>
      <c r="F1938" s="14">
        <v>56</v>
      </c>
      <c r="G1938" s="14">
        <v>78</v>
      </c>
      <c r="H1938" s="48">
        <v>14.64</v>
      </c>
    </row>
    <row r="1939" spans="1:8" outlineLevel="2" x14ac:dyDescent="0.3">
      <c r="A1939" s="40">
        <v>20243</v>
      </c>
      <c r="B1939" t="s">
        <v>99</v>
      </c>
      <c r="C1939" t="s">
        <v>387</v>
      </c>
      <c r="D1939" t="s">
        <v>388</v>
      </c>
      <c r="E1939">
        <v>-18</v>
      </c>
      <c r="F1939" s="14">
        <v>30</v>
      </c>
      <c r="G1939" s="14">
        <v>31</v>
      </c>
      <c r="H1939" s="48">
        <v>1.53</v>
      </c>
    </row>
    <row r="1940" spans="1:8" outlineLevel="2" x14ac:dyDescent="0.3">
      <c r="A1940" s="40">
        <v>20243</v>
      </c>
      <c r="B1940" t="s">
        <v>99</v>
      </c>
      <c r="C1940" t="s">
        <v>387</v>
      </c>
      <c r="D1940" t="s">
        <v>388</v>
      </c>
      <c r="E1940" t="s">
        <v>117</v>
      </c>
      <c r="F1940" s="14">
        <v>160</v>
      </c>
      <c r="G1940" s="14">
        <v>201</v>
      </c>
      <c r="H1940" s="48">
        <v>20.230000000000004</v>
      </c>
    </row>
    <row r="1941" spans="1:8" outlineLevel="2" x14ac:dyDescent="0.3">
      <c r="A1941" s="40">
        <v>20243</v>
      </c>
      <c r="B1941" t="s">
        <v>99</v>
      </c>
      <c r="C1941" t="s">
        <v>387</v>
      </c>
      <c r="D1941" t="s">
        <v>388</v>
      </c>
      <c r="E1941" t="s">
        <v>118</v>
      </c>
      <c r="F1941" s="14">
        <v>1022</v>
      </c>
      <c r="G1941" s="14">
        <v>1327</v>
      </c>
      <c r="H1941" s="48">
        <v>229.12000000000006</v>
      </c>
    </row>
    <row r="1942" spans="1:8" outlineLevel="2" x14ac:dyDescent="0.3">
      <c r="A1942" s="40">
        <v>20243</v>
      </c>
      <c r="B1942" t="s">
        <v>99</v>
      </c>
      <c r="C1942" t="s">
        <v>387</v>
      </c>
      <c r="D1942" t="s">
        <v>388</v>
      </c>
      <c r="E1942" t="s">
        <v>119</v>
      </c>
      <c r="F1942" s="14">
        <v>927</v>
      </c>
      <c r="G1942" s="14">
        <v>1209</v>
      </c>
      <c r="H1942" s="48">
        <v>191.82000000000002</v>
      </c>
    </row>
    <row r="1943" spans="1:8" outlineLevel="2" x14ac:dyDescent="0.3">
      <c r="A1943" s="40">
        <v>20243</v>
      </c>
      <c r="B1943" t="s">
        <v>99</v>
      </c>
      <c r="C1943" t="s">
        <v>387</v>
      </c>
      <c r="D1943" t="s">
        <v>388</v>
      </c>
      <c r="E1943" t="s">
        <v>120</v>
      </c>
      <c r="F1943" s="14">
        <v>552</v>
      </c>
      <c r="G1943" s="14">
        <v>721</v>
      </c>
      <c r="H1943" s="48">
        <v>120.38000000000004</v>
      </c>
    </row>
    <row r="1944" spans="1:8" outlineLevel="2" x14ac:dyDescent="0.3">
      <c r="A1944" s="40">
        <v>20243</v>
      </c>
      <c r="B1944" t="s">
        <v>99</v>
      </c>
      <c r="C1944" t="s">
        <v>387</v>
      </c>
      <c r="D1944" t="s">
        <v>388</v>
      </c>
      <c r="E1944" t="s">
        <v>121</v>
      </c>
      <c r="F1944" s="14">
        <v>403</v>
      </c>
      <c r="G1944" s="14">
        <v>536</v>
      </c>
      <c r="H1944" s="48">
        <v>82.199999999999989</v>
      </c>
    </row>
    <row r="1945" spans="1:8" outlineLevel="2" x14ac:dyDescent="0.3">
      <c r="A1945" s="40">
        <v>20243</v>
      </c>
      <c r="B1945" t="s">
        <v>99</v>
      </c>
      <c r="C1945" t="s">
        <v>387</v>
      </c>
      <c r="D1945" t="s">
        <v>388</v>
      </c>
      <c r="E1945" t="s">
        <v>122</v>
      </c>
      <c r="F1945" s="14">
        <v>280</v>
      </c>
      <c r="G1945" s="14">
        <v>375</v>
      </c>
      <c r="H1945" s="48">
        <v>59.53</v>
      </c>
    </row>
    <row r="1946" spans="1:8" outlineLevel="2" x14ac:dyDescent="0.3">
      <c r="A1946" s="40">
        <v>20243</v>
      </c>
      <c r="B1946" t="s">
        <v>99</v>
      </c>
      <c r="C1946" t="s">
        <v>387</v>
      </c>
      <c r="D1946" t="s">
        <v>388</v>
      </c>
      <c r="E1946" t="s">
        <v>123</v>
      </c>
      <c r="F1946" s="14">
        <v>264</v>
      </c>
      <c r="G1946" s="14">
        <v>352</v>
      </c>
      <c r="H1946" s="48">
        <v>51.06</v>
      </c>
    </row>
    <row r="1947" spans="1:8" outlineLevel="2" x14ac:dyDescent="0.3">
      <c r="A1947" s="40">
        <v>20243</v>
      </c>
      <c r="B1947" t="s">
        <v>99</v>
      </c>
      <c r="C1947" t="s">
        <v>387</v>
      </c>
      <c r="D1947" t="s">
        <v>388</v>
      </c>
      <c r="E1947" t="s">
        <v>124</v>
      </c>
      <c r="F1947" s="14">
        <v>186</v>
      </c>
      <c r="G1947" s="14">
        <v>253</v>
      </c>
      <c r="H1947" s="48">
        <v>37.86</v>
      </c>
    </row>
    <row r="1948" spans="1:8" outlineLevel="2" x14ac:dyDescent="0.3">
      <c r="A1948" s="40">
        <v>20243</v>
      </c>
      <c r="B1948" t="s">
        <v>99</v>
      </c>
      <c r="C1948" t="s">
        <v>387</v>
      </c>
      <c r="D1948" t="s">
        <v>388</v>
      </c>
      <c r="E1948" t="s">
        <v>125</v>
      </c>
      <c r="F1948" s="14">
        <v>153</v>
      </c>
      <c r="G1948" s="14">
        <v>199</v>
      </c>
      <c r="H1948" s="48">
        <v>28.080000000000005</v>
      </c>
    </row>
    <row r="1949" spans="1:8" outlineLevel="2" x14ac:dyDescent="0.3">
      <c r="A1949" s="40">
        <v>20243</v>
      </c>
      <c r="B1949" t="s">
        <v>99</v>
      </c>
      <c r="C1949" t="s">
        <v>387</v>
      </c>
      <c r="D1949" t="s">
        <v>388</v>
      </c>
      <c r="E1949" t="s">
        <v>126</v>
      </c>
      <c r="F1949" s="14">
        <v>97</v>
      </c>
      <c r="G1949" s="14">
        <v>124</v>
      </c>
      <c r="H1949" s="48">
        <v>14.52</v>
      </c>
    </row>
    <row r="1950" spans="1:8" outlineLevel="2" x14ac:dyDescent="0.3">
      <c r="A1950" s="40">
        <v>20243</v>
      </c>
      <c r="B1950" t="s">
        <v>99</v>
      </c>
      <c r="C1950" t="s">
        <v>387</v>
      </c>
      <c r="D1950" t="s">
        <v>388</v>
      </c>
      <c r="E1950" t="s">
        <v>403</v>
      </c>
      <c r="F1950" s="14">
        <v>82</v>
      </c>
      <c r="G1950" s="14">
        <v>95</v>
      </c>
      <c r="H1950" s="48">
        <v>11.550000000000002</v>
      </c>
    </row>
    <row r="1951" spans="1:8" outlineLevel="2" x14ac:dyDescent="0.3">
      <c r="A1951" s="40">
        <v>20243</v>
      </c>
      <c r="B1951" t="s">
        <v>99</v>
      </c>
      <c r="C1951" t="s">
        <v>387</v>
      </c>
      <c r="D1951" t="s">
        <v>388</v>
      </c>
      <c r="E1951" t="s">
        <v>404</v>
      </c>
      <c r="F1951" s="14">
        <v>49</v>
      </c>
      <c r="G1951" s="14">
        <v>51</v>
      </c>
      <c r="H1951" s="48">
        <v>7.3</v>
      </c>
    </row>
    <row r="1952" spans="1:8" outlineLevel="2" x14ac:dyDescent="0.3">
      <c r="A1952" s="40">
        <v>20243</v>
      </c>
      <c r="B1952" t="s">
        <v>102</v>
      </c>
      <c r="C1952" t="s">
        <v>100</v>
      </c>
      <c r="D1952" t="s">
        <v>389</v>
      </c>
      <c r="E1952">
        <v>-18</v>
      </c>
      <c r="F1952" s="14">
        <v>15</v>
      </c>
      <c r="G1952" s="14">
        <v>16</v>
      </c>
      <c r="H1952" s="48">
        <v>1.02</v>
      </c>
    </row>
    <row r="1953" spans="1:8" outlineLevel="2" x14ac:dyDescent="0.3">
      <c r="A1953" s="40">
        <v>20243</v>
      </c>
      <c r="B1953" t="s">
        <v>102</v>
      </c>
      <c r="C1953" t="s">
        <v>100</v>
      </c>
      <c r="D1953" t="s">
        <v>389</v>
      </c>
      <c r="E1953" t="s">
        <v>117</v>
      </c>
      <c r="F1953" s="14">
        <v>166</v>
      </c>
      <c r="G1953" s="14">
        <v>207</v>
      </c>
      <c r="H1953" s="48">
        <v>51.160000000000011</v>
      </c>
    </row>
    <row r="1954" spans="1:8" outlineLevel="2" x14ac:dyDescent="0.3">
      <c r="A1954" s="40">
        <v>20243</v>
      </c>
      <c r="B1954" t="s">
        <v>102</v>
      </c>
      <c r="C1954" t="s">
        <v>100</v>
      </c>
      <c r="D1954" t="s">
        <v>389</v>
      </c>
      <c r="E1954" t="s">
        <v>118</v>
      </c>
      <c r="F1954" s="14">
        <v>707</v>
      </c>
      <c r="G1954" s="14">
        <v>851</v>
      </c>
      <c r="H1954" s="48">
        <v>271.82000000000005</v>
      </c>
    </row>
    <row r="1955" spans="1:8" outlineLevel="2" x14ac:dyDescent="0.3">
      <c r="A1955" s="40">
        <v>20243</v>
      </c>
      <c r="B1955" t="s">
        <v>102</v>
      </c>
      <c r="C1955" t="s">
        <v>100</v>
      </c>
      <c r="D1955" t="s">
        <v>389</v>
      </c>
      <c r="E1955" t="s">
        <v>119</v>
      </c>
      <c r="F1955" s="14">
        <v>625</v>
      </c>
      <c r="G1955" s="14">
        <v>747</v>
      </c>
      <c r="H1955" s="48">
        <v>260.53000000000003</v>
      </c>
    </row>
    <row r="1956" spans="1:8" outlineLevel="2" x14ac:dyDescent="0.3">
      <c r="A1956" s="40">
        <v>20243</v>
      </c>
      <c r="B1956" t="s">
        <v>102</v>
      </c>
      <c r="C1956" t="s">
        <v>100</v>
      </c>
      <c r="D1956" t="s">
        <v>389</v>
      </c>
      <c r="E1956" t="s">
        <v>120</v>
      </c>
      <c r="F1956" s="14">
        <v>409</v>
      </c>
      <c r="G1956" s="14">
        <v>492</v>
      </c>
      <c r="H1956" s="48">
        <v>150.77000000000001</v>
      </c>
    </row>
    <row r="1957" spans="1:8" outlineLevel="2" x14ac:dyDescent="0.3">
      <c r="A1957" s="40">
        <v>20243</v>
      </c>
      <c r="B1957" t="s">
        <v>102</v>
      </c>
      <c r="C1957" t="s">
        <v>100</v>
      </c>
      <c r="D1957" t="s">
        <v>389</v>
      </c>
      <c r="E1957" t="s">
        <v>121</v>
      </c>
      <c r="F1957" s="14">
        <v>350</v>
      </c>
      <c r="G1957" s="14">
        <v>422</v>
      </c>
      <c r="H1957" s="48">
        <v>147.51999999999998</v>
      </c>
    </row>
    <row r="1958" spans="1:8" outlineLevel="2" x14ac:dyDescent="0.3">
      <c r="A1958" s="40">
        <v>20243</v>
      </c>
      <c r="B1958" t="s">
        <v>102</v>
      </c>
      <c r="C1958" t="s">
        <v>100</v>
      </c>
      <c r="D1958" t="s">
        <v>389</v>
      </c>
      <c r="E1958" t="s">
        <v>122</v>
      </c>
      <c r="F1958" s="14">
        <v>273</v>
      </c>
      <c r="G1958" s="14">
        <v>313</v>
      </c>
      <c r="H1958" s="48">
        <v>111.38000000000001</v>
      </c>
    </row>
    <row r="1959" spans="1:8" outlineLevel="2" x14ac:dyDescent="0.3">
      <c r="A1959" s="40">
        <v>20243</v>
      </c>
      <c r="B1959" t="s">
        <v>102</v>
      </c>
      <c r="C1959" t="s">
        <v>100</v>
      </c>
      <c r="D1959" t="s">
        <v>389</v>
      </c>
      <c r="E1959" t="s">
        <v>123</v>
      </c>
      <c r="F1959" s="14">
        <v>226</v>
      </c>
      <c r="G1959" s="14">
        <v>256</v>
      </c>
      <c r="H1959" s="48">
        <v>86.639999999999986</v>
      </c>
    </row>
    <row r="1960" spans="1:8" outlineLevel="2" x14ac:dyDescent="0.3">
      <c r="A1960" s="40">
        <v>20243</v>
      </c>
      <c r="B1960" t="s">
        <v>102</v>
      </c>
      <c r="C1960" t="s">
        <v>100</v>
      </c>
      <c r="D1960" t="s">
        <v>389</v>
      </c>
      <c r="E1960" t="s">
        <v>124</v>
      </c>
      <c r="F1960" s="14">
        <v>179</v>
      </c>
      <c r="G1960" s="14">
        <v>212</v>
      </c>
      <c r="H1960" s="48">
        <v>71.990000000000009</v>
      </c>
    </row>
    <row r="1961" spans="1:8" outlineLevel="2" x14ac:dyDescent="0.3">
      <c r="A1961" s="40">
        <v>20243</v>
      </c>
      <c r="B1961" t="s">
        <v>102</v>
      </c>
      <c r="C1961" t="s">
        <v>100</v>
      </c>
      <c r="D1961" t="s">
        <v>389</v>
      </c>
      <c r="E1961" t="s">
        <v>125</v>
      </c>
      <c r="F1961" s="14">
        <v>175</v>
      </c>
      <c r="G1961" s="14">
        <v>206</v>
      </c>
      <c r="H1961" s="48">
        <v>69.000000000000028</v>
      </c>
    </row>
    <row r="1962" spans="1:8" outlineLevel="2" x14ac:dyDescent="0.3">
      <c r="A1962" s="40">
        <v>20243</v>
      </c>
      <c r="B1962" t="s">
        <v>102</v>
      </c>
      <c r="C1962" t="s">
        <v>100</v>
      </c>
      <c r="D1962" t="s">
        <v>389</v>
      </c>
      <c r="E1962" t="s">
        <v>126</v>
      </c>
      <c r="F1962" s="14">
        <v>100</v>
      </c>
      <c r="G1962" s="14">
        <v>115</v>
      </c>
      <c r="H1962" s="48">
        <v>28.160000000000007</v>
      </c>
    </row>
    <row r="1963" spans="1:8" outlineLevel="2" x14ac:dyDescent="0.3">
      <c r="A1963" s="40">
        <v>20243</v>
      </c>
      <c r="B1963" t="s">
        <v>102</v>
      </c>
      <c r="C1963" t="s">
        <v>100</v>
      </c>
      <c r="D1963" t="s">
        <v>389</v>
      </c>
      <c r="E1963" t="s">
        <v>403</v>
      </c>
      <c r="F1963" s="14">
        <v>77</v>
      </c>
      <c r="G1963" s="14">
        <v>94</v>
      </c>
      <c r="H1963" s="48">
        <v>13.389999999999999</v>
      </c>
    </row>
    <row r="1964" spans="1:8" outlineLevel="2" x14ac:dyDescent="0.3">
      <c r="A1964" s="40">
        <v>20243</v>
      </c>
      <c r="B1964" t="s">
        <v>102</v>
      </c>
      <c r="C1964" t="s">
        <v>100</v>
      </c>
      <c r="D1964" t="s">
        <v>389</v>
      </c>
      <c r="E1964" t="s">
        <v>404</v>
      </c>
      <c r="F1964" s="14">
        <v>56</v>
      </c>
      <c r="G1964" s="14">
        <v>65</v>
      </c>
      <c r="H1964" s="48">
        <v>9.51</v>
      </c>
    </row>
    <row r="1965" spans="1:8" outlineLevel="2" x14ac:dyDescent="0.3">
      <c r="A1965" s="40">
        <v>20243</v>
      </c>
      <c r="B1965" t="s">
        <v>105</v>
      </c>
      <c r="C1965" t="s">
        <v>109</v>
      </c>
      <c r="D1965" t="s">
        <v>110</v>
      </c>
      <c r="E1965" t="s">
        <v>119</v>
      </c>
      <c r="F1965" s="14">
        <v>3</v>
      </c>
      <c r="G1965" s="14">
        <v>3</v>
      </c>
      <c r="H1965" s="48">
        <v>0.12000000000000001</v>
      </c>
    </row>
    <row r="1966" spans="1:8" outlineLevel="2" x14ac:dyDescent="0.3">
      <c r="A1966" s="40">
        <v>20243</v>
      </c>
      <c r="B1966" t="s">
        <v>105</v>
      </c>
      <c r="C1966" t="s">
        <v>109</v>
      </c>
      <c r="D1966" t="s">
        <v>110</v>
      </c>
      <c r="E1966" t="s">
        <v>120</v>
      </c>
      <c r="F1966" s="14">
        <v>1</v>
      </c>
      <c r="G1966" s="14">
        <v>1</v>
      </c>
      <c r="H1966" s="48">
        <v>0.09</v>
      </c>
    </row>
    <row r="1967" spans="1:8" outlineLevel="2" x14ac:dyDescent="0.3">
      <c r="A1967" s="40">
        <v>20243</v>
      </c>
      <c r="B1967" t="s">
        <v>105</v>
      </c>
      <c r="C1967" t="s">
        <v>109</v>
      </c>
      <c r="D1967" t="s">
        <v>110</v>
      </c>
      <c r="E1967" t="s">
        <v>121</v>
      </c>
      <c r="F1967" s="14">
        <v>1</v>
      </c>
      <c r="G1967" s="14">
        <v>1</v>
      </c>
      <c r="H1967" s="48">
        <v>0.01</v>
      </c>
    </row>
    <row r="1968" spans="1:8" outlineLevel="2" x14ac:dyDescent="0.3">
      <c r="A1968" s="40">
        <v>20243</v>
      </c>
      <c r="B1968" t="s">
        <v>105</v>
      </c>
      <c r="C1968" t="s">
        <v>109</v>
      </c>
      <c r="D1968" t="s">
        <v>110</v>
      </c>
      <c r="E1968" t="s">
        <v>122</v>
      </c>
      <c r="F1968" s="14">
        <v>1</v>
      </c>
      <c r="G1968" s="14">
        <v>1</v>
      </c>
      <c r="H1968" s="48">
        <v>7.0000000000000007E-2</v>
      </c>
    </row>
    <row r="1969" spans="1:8" outlineLevel="2" x14ac:dyDescent="0.3">
      <c r="A1969" s="40">
        <v>20243</v>
      </c>
      <c r="B1969" t="s">
        <v>105</v>
      </c>
      <c r="C1969" t="s">
        <v>109</v>
      </c>
      <c r="D1969" t="s">
        <v>110</v>
      </c>
      <c r="E1969" t="s">
        <v>123</v>
      </c>
      <c r="F1969" s="14">
        <v>1</v>
      </c>
      <c r="G1969" s="14">
        <v>1</v>
      </c>
      <c r="H1969" s="48">
        <v>0.01</v>
      </c>
    </row>
    <row r="1970" spans="1:8" outlineLevel="2" x14ac:dyDescent="0.3">
      <c r="A1970" s="40">
        <v>20243</v>
      </c>
      <c r="B1970" t="s">
        <v>105</v>
      </c>
      <c r="C1970" t="s">
        <v>109</v>
      </c>
      <c r="D1970" t="s">
        <v>110</v>
      </c>
      <c r="E1970" t="s">
        <v>124</v>
      </c>
      <c r="F1970" s="14">
        <v>1</v>
      </c>
      <c r="G1970" s="14">
        <v>1</v>
      </c>
      <c r="H1970" s="48">
        <v>0.21</v>
      </c>
    </row>
    <row r="1971" spans="1:8" outlineLevel="2" x14ac:dyDescent="0.3">
      <c r="A1971" s="40">
        <v>20243</v>
      </c>
      <c r="B1971" t="s">
        <v>105</v>
      </c>
      <c r="C1971" t="s">
        <v>109</v>
      </c>
      <c r="D1971" t="s">
        <v>110</v>
      </c>
      <c r="E1971" t="s">
        <v>126</v>
      </c>
      <c r="F1971" s="14">
        <v>1</v>
      </c>
      <c r="G1971" s="14">
        <v>1</v>
      </c>
      <c r="H1971" s="48">
        <v>7.0000000000000007E-2</v>
      </c>
    </row>
    <row r="1972" spans="1:8" outlineLevel="2" x14ac:dyDescent="0.3">
      <c r="A1972" s="40">
        <v>20243</v>
      </c>
      <c r="B1972" t="s">
        <v>343</v>
      </c>
      <c r="C1972" t="s">
        <v>109</v>
      </c>
      <c r="D1972" t="s">
        <v>110</v>
      </c>
      <c r="E1972" t="s">
        <v>117</v>
      </c>
      <c r="F1972" s="14">
        <v>2</v>
      </c>
      <c r="G1972" s="14">
        <v>2</v>
      </c>
      <c r="H1972" s="48">
        <v>0.61</v>
      </c>
    </row>
    <row r="1973" spans="1:8" outlineLevel="2" x14ac:dyDescent="0.3">
      <c r="A1973" s="40">
        <v>20243</v>
      </c>
      <c r="B1973" t="s">
        <v>343</v>
      </c>
      <c r="C1973" t="s">
        <v>109</v>
      </c>
      <c r="D1973" t="s">
        <v>110</v>
      </c>
      <c r="E1973" t="s">
        <v>118</v>
      </c>
      <c r="F1973" s="14">
        <v>69</v>
      </c>
      <c r="G1973" s="14">
        <v>71</v>
      </c>
      <c r="H1973" s="48">
        <v>29.370000000000005</v>
      </c>
    </row>
    <row r="1974" spans="1:8" outlineLevel="2" x14ac:dyDescent="0.3">
      <c r="A1974" s="40">
        <v>20243</v>
      </c>
      <c r="B1974" t="s">
        <v>343</v>
      </c>
      <c r="C1974" t="s">
        <v>109</v>
      </c>
      <c r="D1974" t="s">
        <v>110</v>
      </c>
      <c r="E1974" t="s">
        <v>119</v>
      </c>
      <c r="F1974" s="14">
        <v>382</v>
      </c>
      <c r="G1974" s="14">
        <v>384</v>
      </c>
      <c r="H1974" s="48">
        <v>209.72</v>
      </c>
    </row>
    <row r="1975" spans="1:8" outlineLevel="2" x14ac:dyDescent="0.3">
      <c r="A1975" s="40">
        <v>20243</v>
      </c>
      <c r="B1975" t="s">
        <v>343</v>
      </c>
      <c r="C1975" t="s">
        <v>109</v>
      </c>
      <c r="D1975" t="s">
        <v>110</v>
      </c>
      <c r="E1975" t="s">
        <v>120</v>
      </c>
      <c r="F1975" s="14">
        <v>144</v>
      </c>
      <c r="G1975" s="14">
        <v>147</v>
      </c>
      <c r="H1975" s="48">
        <v>82.550000000000011</v>
      </c>
    </row>
    <row r="1976" spans="1:8" outlineLevel="2" x14ac:dyDescent="0.3">
      <c r="A1976" s="40">
        <v>20243</v>
      </c>
      <c r="B1976" t="s">
        <v>343</v>
      </c>
      <c r="C1976" t="s">
        <v>109</v>
      </c>
      <c r="D1976" t="s">
        <v>110</v>
      </c>
      <c r="E1976" t="s">
        <v>121</v>
      </c>
      <c r="F1976" s="14">
        <v>74</v>
      </c>
      <c r="G1976" s="14">
        <v>75</v>
      </c>
      <c r="H1976" s="48">
        <v>33.679999999999993</v>
      </c>
    </row>
    <row r="1977" spans="1:8" outlineLevel="2" x14ac:dyDescent="0.3">
      <c r="A1977" s="40">
        <v>20243</v>
      </c>
      <c r="B1977" t="s">
        <v>343</v>
      </c>
      <c r="C1977" t="s">
        <v>109</v>
      </c>
      <c r="D1977" t="s">
        <v>110</v>
      </c>
      <c r="E1977" t="s">
        <v>122</v>
      </c>
      <c r="F1977" s="14">
        <v>62</v>
      </c>
      <c r="G1977" s="14">
        <v>63</v>
      </c>
      <c r="H1977" s="48">
        <v>30.639999999999997</v>
      </c>
    </row>
    <row r="1978" spans="1:8" outlineLevel="2" x14ac:dyDescent="0.3">
      <c r="A1978" s="40">
        <v>20243</v>
      </c>
      <c r="B1978" t="s">
        <v>343</v>
      </c>
      <c r="C1978" t="s">
        <v>109</v>
      </c>
      <c r="D1978" t="s">
        <v>110</v>
      </c>
      <c r="E1978" t="s">
        <v>123</v>
      </c>
      <c r="F1978" s="14">
        <v>58</v>
      </c>
      <c r="G1978" s="14">
        <v>60</v>
      </c>
      <c r="H1978" s="48">
        <v>22.77</v>
      </c>
    </row>
    <row r="1979" spans="1:8" outlineLevel="2" x14ac:dyDescent="0.3">
      <c r="A1979" s="40">
        <v>20243</v>
      </c>
      <c r="B1979" t="s">
        <v>343</v>
      </c>
      <c r="C1979" t="s">
        <v>109</v>
      </c>
      <c r="D1979" t="s">
        <v>110</v>
      </c>
      <c r="E1979" t="s">
        <v>124</v>
      </c>
      <c r="F1979" s="14">
        <v>46</v>
      </c>
      <c r="G1979" s="14">
        <v>47</v>
      </c>
      <c r="H1979" s="48">
        <v>20.669999999999998</v>
      </c>
    </row>
    <row r="1980" spans="1:8" outlineLevel="2" x14ac:dyDescent="0.3">
      <c r="A1980" s="40">
        <v>20243</v>
      </c>
      <c r="B1980" t="s">
        <v>343</v>
      </c>
      <c r="C1980" t="s">
        <v>109</v>
      </c>
      <c r="D1980" t="s">
        <v>110</v>
      </c>
      <c r="E1980" t="s">
        <v>125</v>
      </c>
      <c r="F1980" s="14">
        <v>36</v>
      </c>
      <c r="G1980" s="14">
        <v>36</v>
      </c>
      <c r="H1980" s="48">
        <v>16</v>
      </c>
    </row>
    <row r="1981" spans="1:8" outlineLevel="2" x14ac:dyDescent="0.3">
      <c r="A1981" s="40">
        <v>20243</v>
      </c>
      <c r="B1981" t="s">
        <v>343</v>
      </c>
      <c r="C1981" t="s">
        <v>109</v>
      </c>
      <c r="D1981" t="s">
        <v>110</v>
      </c>
      <c r="E1981" t="s">
        <v>126</v>
      </c>
      <c r="F1981" s="14">
        <v>22</v>
      </c>
      <c r="G1981" s="14">
        <v>22</v>
      </c>
      <c r="H1981" s="48">
        <v>12.08</v>
      </c>
    </row>
    <row r="1982" spans="1:8" outlineLevel="2" x14ac:dyDescent="0.3">
      <c r="A1982" s="40">
        <v>20243</v>
      </c>
      <c r="B1982" t="s">
        <v>343</v>
      </c>
      <c r="C1982" t="s">
        <v>109</v>
      </c>
      <c r="D1982" t="s">
        <v>110</v>
      </c>
      <c r="E1982" t="s">
        <v>403</v>
      </c>
      <c r="F1982" s="14">
        <v>9</v>
      </c>
      <c r="G1982" s="14">
        <v>9</v>
      </c>
      <c r="H1982" s="48">
        <v>4.41</v>
      </c>
    </row>
    <row r="1983" spans="1:8" outlineLevel="2" x14ac:dyDescent="0.3">
      <c r="A1983" s="40">
        <v>20243</v>
      </c>
      <c r="B1983" t="s">
        <v>343</v>
      </c>
      <c r="C1983" t="s">
        <v>109</v>
      </c>
      <c r="D1983" t="s">
        <v>110</v>
      </c>
      <c r="E1983" t="s">
        <v>404</v>
      </c>
      <c r="F1983" s="14">
        <v>5</v>
      </c>
      <c r="G1983" s="14">
        <v>5</v>
      </c>
      <c r="H1983" s="48">
        <v>2.04</v>
      </c>
    </row>
    <row r="1984" spans="1:8" outlineLevel="2" x14ac:dyDescent="0.3">
      <c r="A1984" s="40">
        <v>20243</v>
      </c>
      <c r="B1984" t="s">
        <v>320</v>
      </c>
      <c r="C1984" t="s">
        <v>109</v>
      </c>
      <c r="D1984" t="s">
        <v>110</v>
      </c>
      <c r="E1984">
        <v>-18</v>
      </c>
      <c r="F1984" s="14">
        <v>1</v>
      </c>
      <c r="G1984" s="14">
        <v>1</v>
      </c>
      <c r="H1984" s="48">
        <v>0.03</v>
      </c>
    </row>
    <row r="1985" spans="1:8" outlineLevel="2" x14ac:dyDescent="0.3">
      <c r="A1985" s="40">
        <v>20243</v>
      </c>
      <c r="B1985" t="s">
        <v>320</v>
      </c>
      <c r="C1985" t="s">
        <v>109</v>
      </c>
      <c r="D1985" t="s">
        <v>110</v>
      </c>
      <c r="E1985" t="s">
        <v>117</v>
      </c>
      <c r="F1985" s="14">
        <v>43</v>
      </c>
      <c r="G1985" s="14">
        <v>58</v>
      </c>
      <c r="H1985" s="48">
        <v>8.5499999999999989</v>
      </c>
    </row>
    <row r="1986" spans="1:8" outlineLevel="2" x14ac:dyDescent="0.3">
      <c r="A1986" s="40">
        <v>20243</v>
      </c>
      <c r="B1986" t="s">
        <v>320</v>
      </c>
      <c r="C1986" t="s">
        <v>109</v>
      </c>
      <c r="D1986" t="s">
        <v>110</v>
      </c>
      <c r="E1986" t="s">
        <v>118</v>
      </c>
      <c r="F1986" s="14">
        <v>300</v>
      </c>
      <c r="G1986" s="14">
        <v>416</v>
      </c>
      <c r="H1986" s="48">
        <v>72.97</v>
      </c>
    </row>
    <row r="1987" spans="1:8" outlineLevel="2" x14ac:dyDescent="0.3">
      <c r="A1987" s="40">
        <v>20243</v>
      </c>
      <c r="B1987" t="s">
        <v>320</v>
      </c>
      <c r="C1987" t="s">
        <v>109</v>
      </c>
      <c r="D1987" t="s">
        <v>110</v>
      </c>
      <c r="E1987" t="s">
        <v>119</v>
      </c>
      <c r="F1987" s="14">
        <v>369</v>
      </c>
      <c r="G1987" s="14">
        <v>496</v>
      </c>
      <c r="H1987" s="48">
        <v>106.36999999999996</v>
      </c>
    </row>
    <row r="1988" spans="1:8" outlineLevel="2" x14ac:dyDescent="0.3">
      <c r="A1988" s="40">
        <v>20243</v>
      </c>
      <c r="B1988" t="s">
        <v>320</v>
      </c>
      <c r="C1988" t="s">
        <v>109</v>
      </c>
      <c r="D1988" t="s">
        <v>110</v>
      </c>
      <c r="E1988" t="s">
        <v>120</v>
      </c>
      <c r="F1988" s="14">
        <v>271</v>
      </c>
      <c r="G1988" s="14">
        <v>355</v>
      </c>
      <c r="H1988" s="48">
        <v>78.579999999999984</v>
      </c>
    </row>
    <row r="1989" spans="1:8" outlineLevel="2" x14ac:dyDescent="0.3">
      <c r="A1989" s="40">
        <v>20243</v>
      </c>
      <c r="B1989" t="s">
        <v>320</v>
      </c>
      <c r="C1989" t="s">
        <v>109</v>
      </c>
      <c r="D1989" t="s">
        <v>110</v>
      </c>
      <c r="E1989" t="s">
        <v>121</v>
      </c>
      <c r="F1989" s="14">
        <v>200</v>
      </c>
      <c r="G1989" s="14">
        <v>251</v>
      </c>
      <c r="H1989" s="48">
        <v>58.27</v>
      </c>
    </row>
    <row r="1990" spans="1:8" outlineLevel="2" x14ac:dyDescent="0.3">
      <c r="A1990" s="40">
        <v>20243</v>
      </c>
      <c r="B1990" t="s">
        <v>320</v>
      </c>
      <c r="C1990" t="s">
        <v>109</v>
      </c>
      <c r="D1990" t="s">
        <v>110</v>
      </c>
      <c r="E1990" t="s">
        <v>122</v>
      </c>
      <c r="F1990" s="14">
        <v>222</v>
      </c>
      <c r="G1990" s="14">
        <v>273</v>
      </c>
      <c r="H1990" s="48">
        <v>74.060000000000031</v>
      </c>
    </row>
    <row r="1991" spans="1:8" outlineLevel="2" x14ac:dyDescent="0.3">
      <c r="A1991" s="40">
        <v>20243</v>
      </c>
      <c r="B1991" t="s">
        <v>320</v>
      </c>
      <c r="C1991" t="s">
        <v>109</v>
      </c>
      <c r="D1991" t="s">
        <v>110</v>
      </c>
      <c r="E1991" t="s">
        <v>123</v>
      </c>
      <c r="F1991" s="14">
        <v>239</v>
      </c>
      <c r="G1991" s="14">
        <v>303</v>
      </c>
      <c r="H1991" s="48">
        <v>75.03</v>
      </c>
    </row>
    <row r="1992" spans="1:8" outlineLevel="2" x14ac:dyDescent="0.3">
      <c r="A1992" s="40">
        <v>20243</v>
      </c>
      <c r="B1992" t="s">
        <v>320</v>
      </c>
      <c r="C1992" t="s">
        <v>109</v>
      </c>
      <c r="D1992" t="s">
        <v>110</v>
      </c>
      <c r="E1992" t="s">
        <v>124</v>
      </c>
      <c r="F1992" s="14">
        <v>232</v>
      </c>
      <c r="G1992" s="14">
        <v>278</v>
      </c>
      <c r="H1992" s="48">
        <v>69.98</v>
      </c>
    </row>
    <row r="1993" spans="1:8" outlineLevel="2" x14ac:dyDescent="0.3">
      <c r="A1993" s="40">
        <v>20243</v>
      </c>
      <c r="B1993" t="s">
        <v>320</v>
      </c>
      <c r="C1993" t="s">
        <v>109</v>
      </c>
      <c r="D1993" t="s">
        <v>110</v>
      </c>
      <c r="E1993" t="s">
        <v>125</v>
      </c>
      <c r="F1993" s="14">
        <v>228</v>
      </c>
      <c r="G1993" s="14">
        <v>266</v>
      </c>
      <c r="H1993" s="48">
        <v>81.600000000000037</v>
      </c>
    </row>
    <row r="1994" spans="1:8" outlineLevel="2" x14ac:dyDescent="0.3">
      <c r="A1994" s="40">
        <v>20243</v>
      </c>
      <c r="B1994" t="s">
        <v>320</v>
      </c>
      <c r="C1994" t="s">
        <v>109</v>
      </c>
      <c r="D1994" t="s">
        <v>110</v>
      </c>
      <c r="E1994" t="s">
        <v>126</v>
      </c>
      <c r="F1994" s="14">
        <v>205</v>
      </c>
      <c r="G1994" s="14">
        <v>233</v>
      </c>
      <c r="H1994" s="48">
        <v>60.779999999999994</v>
      </c>
    </row>
    <row r="1995" spans="1:8" outlineLevel="2" x14ac:dyDescent="0.3">
      <c r="A1995" s="40">
        <v>20243</v>
      </c>
      <c r="B1995" t="s">
        <v>320</v>
      </c>
      <c r="C1995" t="s">
        <v>109</v>
      </c>
      <c r="D1995" t="s">
        <v>110</v>
      </c>
      <c r="E1995" t="s">
        <v>403</v>
      </c>
      <c r="F1995" s="14">
        <v>87</v>
      </c>
      <c r="G1995" s="14">
        <v>95</v>
      </c>
      <c r="H1995" s="48">
        <v>24.330000000000002</v>
      </c>
    </row>
    <row r="1996" spans="1:8" outlineLevel="2" x14ac:dyDescent="0.3">
      <c r="A1996" s="40">
        <v>20243</v>
      </c>
      <c r="B1996" t="s">
        <v>320</v>
      </c>
      <c r="C1996" t="s">
        <v>109</v>
      </c>
      <c r="D1996" t="s">
        <v>110</v>
      </c>
      <c r="E1996" t="s">
        <v>404</v>
      </c>
      <c r="F1996" s="14">
        <v>67</v>
      </c>
      <c r="G1996" s="14">
        <v>68</v>
      </c>
      <c r="H1996" s="48">
        <v>19.8</v>
      </c>
    </row>
    <row r="1997" spans="1:8" outlineLevel="1" x14ac:dyDescent="0.3">
      <c r="A1997" s="41" t="s">
        <v>373</v>
      </c>
      <c r="B1997" s="35"/>
      <c r="C1997" s="35"/>
      <c r="D1997" s="35"/>
      <c r="E1997" s="35"/>
      <c r="F1997" s="55">
        <f>SUBTOTAL(9,F1707:F1996)</f>
        <v>196568</v>
      </c>
      <c r="G1997" s="55">
        <f>SUBTOTAL(9,G1707:G1996)</f>
        <v>242895</v>
      </c>
      <c r="H1997" s="50">
        <f>SUBTOTAL(9,H1707:H1996)</f>
        <v>84472.660000000047</v>
      </c>
    </row>
    <row r="1998" spans="1:8" outlineLevel="2" x14ac:dyDescent="0.3">
      <c r="A1998" s="37">
        <v>20242</v>
      </c>
      <c r="B1998" s="38" t="s">
        <v>45</v>
      </c>
      <c r="C1998" s="38" t="s">
        <v>46</v>
      </c>
      <c r="D1998" s="38" t="s">
        <v>47</v>
      </c>
      <c r="E1998" s="38">
        <v>-18</v>
      </c>
      <c r="F1998" s="53">
        <v>6</v>
      </c>
      <c r="G1998" s="53">
        <v>7</v>
      </c>
      <c r="H1998" s="45">
        <v>1.23</v>
      </c>
    </row>
    <row r="1999" spans="1:8" outlineLevel="2" x14ac:dyDescent="0.3">
      <c r="A1999" s="37">
        <v>20242</v>
      </c>
      <c r="B1999" s="38" t="s">
        <v>45</v>
      </c>
      <c r="C1999" s="38" t="s">
        <v>46</v>
      </c>
      <c r="D1999" s="38" t="s">
        <v>47</v>
      </c>
      <c r="E1999" s="38" t="s">
        <v>117</v>
      </c>
      <c r="F1999" s="53">
        <v>60</v>
      </c>
      <c r="G1999" s="53">
        <v>74</v>
      </c>
      <c r="H1999" s="45">
        <v>22.410000000000004</v>
      </c>
    </row>
    <row r="2000" spans="1:8" outlineLevel="2" x14ac:dyDescent="0.3">
      <c r="A2000" s="37">
        <v>20242</v>
      </c>
      <c r="B2000" s="38" t="s">
        <v>45</v>
      </c>
      <c r="C2000" s="38" t="s">
        <v>46</v>
      </c>
      <c r="D2000" s="38" t="s">
        <v>47</v>
      </c>
      <c r="E2000" s="38" t="s">
        <v>118</v>
      </c>
      <c r="F2000" s="53">
        <v>211</v>
      </c>
      <c r="G2000" s="53">
        <v>264</v>
      </c>
      <c r="H2000" s="45">
        <v>88.579999999999984</v>
      </c>
    </row>
    <row r="2001" spans="1:8" outlineLevel="2" x14ac:dyDescent="0.3">
      <c r="A2001" s="37">
        <v>20242</v>
      </c>
      <c r="B2001" s="38" t="s">
        <v>45</v>
      </c>
      <c r="C2001" s="38" t="s">
        <v>46</v>
      </c>
      <c r="D2001" s="38" t="s">
        <v>47</v>
      </c>
      <c r="E2001" s="38" t="s">
        <v>119</v>
      </c>
      <c r="F2001" s="53">
        <v>149</v>
      </c>
      <c r="G2001" s="53">
        <v>199</v>
      </c>
      <c r="H2001" s="45">
        <v>62.579999999999991</v>
      </c>
    </row>
    <row r="2002" spans="1:8" outlineLevel="2" x14ac:dyDescent="0.3">
      <c r="A2002" s="37">
        <v>20242</v>
      </c>
      <c r="B2002" s="38" t="s">
        <v>45</v>
      </c>
      <c r="C2002" s="38" t="s">
        <v>46</v>
      </c>
      <c r="D2002" s="38" t="s">
        <v>47</v>
      </c>
      <c r="E2002" s="38" t="s">
        <v>120</v>
      </c>
      <c r="F2002" s="53">
        <v>114</v>
      </c>
      <c r="G2002" s="53">
        <v>136</v>
      </c>
      <c r="H2002" s="45">
        <v>46.35</v>
      </c>
    </row>
    <row r="2003" spans="1:8" outlineLevel="2" x14ac:dyDescent="0.3">
      <c r="A2003" s="37">
        <v>20242</v>
      </c>
      <c r="B2003" s="38" t="s">
        <v>45</v>
      </c>
      <c r="C2003" s="38" t="s">
        <v>46</v>
      </c>
      <c r="D2003" s="38" t="s">
        <v>47</v>
      </c>
      <c r="E2003" s="38" t="s">
        <v>121</v>
      </c>
      <c r="F2003" s="53">
        <v>81</v>
      </c>
      <c r="G2003" s="53">
        <v>100</v>
      </c>
      <c r="H2003" s="45">
        <v>31.960000000000008</v>
      </c>
    </row>
    <row r="2004" spans="1:8" outlineLevel="2" x14ac:dyDescent="0.3">
      <c r="A2004" s="37">
        <v>20242</v>
      </c>
      <c r="B2004" s="38" t="s">
        <v>45</v>
      </c>
      <c r="C2004" s="38" t="s">
        <v>46</v>
      </c>
      <c r="D2004" s="38" t="s">
        <v>47</v>
      </c>
      <c r="E2004" s="38" t="s">
        <v>122</v>
      </c>
      <c r="F2004" s="53">
        <v>69</v>
      </c>
      <c r="G2004" s="53">
        <v>90</v>
      </c>
      <c r="H2004" s="45">
        <v>33.770000000000003</v>
      </c>
    </row>
    <row r="2005" spans="1:8" outlineLevel="2" x14ac:dyDescent="0.3">
      <c r="A2005" s="37">
        <v>20242</v>
      </c>
      <c r="B2005" s="38" t="s">
        <v>45</v>
      </c>
      <c r="C2005" s="38" t="s">
        <v>46</v>
      </c>
      <c r="D2005" s="38" t="s">
        <v>47</v>
      </c>
      <c r="E2005" s="38" t="s">
        <v>123</v>
      </c>
      <c r="F2005" s="53">
        <v>73</v>
      </c>
      <c r="G2005" s="53">
        <v>98</v>
      </c>
      <c r="H2005" s="45">
        <v>37.830000000000005</v>
      </c>
    </row>
    <row r="2006" spans="1:8" outlineLevel="2" x14ac:dyDescent="0.3">
      <c r="A2006" s="37">
        <v>20242</v>
      </c>
      <c r="B2006" s="38" t="s">
        <v>45</v>
      </c>
      <c r="C2006" s="38" t="s">
        <v>46</v>
      </c>
      <c r="D2006" s="38" t="s">
        <v>47</v>
      </c>
      <c r="E2006" s="38" t="s">
        <v>124</v>
      </c>
      <c r="F2006" s="53">
        <v>59</v>
      </c>
      <c r="G2006" s="53">
        <v>81</v>
      </c>
      <c r="H2006" s="45">
        <v>32.65</v>
      </c>
    </row>
    <row r="2007" spans="1:8" outlineLevel="2" x14ac:dyDescent="0.3">
      <c r="A2007" s="37">
        <v>20242</v>
      </c>
      <c r="B2007" s="38" t="s">
        <v>45</v>
      </c>
      <c r="C2007" s="38" t="s">
        <v>46</v>
      </c>
      <c r="D2007" s="38" t="s">
        <v>47</v>
      </c>
      <c r="E2007" s="38" t="s">
        <v>125</v>
      </c>
      <c r="F2007" s="53">
        <v>54</v>
      </c>
      <c r="G2007" s="53">
        <v>62</v>
      </c>
      <c r="H2007" s="45">
        <v>24.460000000000004</v>
      </c>
    </row>
    <row r="2008" spans="1:8" outlineLevel="2" x14ac:dyDescent="0.3">
      <c r="A2008" s="37">
        <v>20242</v>
      </c>
      <c r="B2008" s="38" t="s">
        <v>45</v>
      </c>
      <c r="C2008" s="38" t="s">
        <v>46</v>
      </c>
      <c r="D2008" s="38" t="s">
        <v>47</v>
      </c>
      <c r="E2008" s="38" t="s">
        <v>126</v>
      </c>
      <c r="F2008" s="53">
        <v>43</v>
      </c>
      <c r="G2008" s="53">
        <v>47</v>
      </c>
      <c r="H2008" s="45">
        <v>13.819999999999999</v>
      </c>
    </row>
    <row r="2009" spans="1:8" outlineLevel="2" x14ac:dyDescent="0.3">
      <c r="A2009" s="37">
        <v>20242</v>
      </c>
      <c r="B2009" s="38" t="s">
        <v>45</v>
      </c>
      <c r="C2009" s="38" t="s">
        <v>46</v>
      </c>
      <c r="D2009" s="38" t="s">
        <v>47</v>
      </c>
      <c r="E2009" s="38" t="s">
        <v>403</v>
      </c>
      <c r="F2009" s="53">
        <v>30</v>
      </c>
      <c r="G2009" s="53">
        <v>31</v>
      </c>
      <c r="H2009" s="45">
        <v>6.33</v>
      </c>
    </row>
    <row r="2010" spans="1:8" outlineLevel="2" x14ac:dyDescent="0.3">
      <c r="A2010" s="37">
        <v>20242</v>
      </c>
      <c r="B2010" s="38" t="s">
        <v>45</v>
      </c>
      <c r="C2010" s="38" t="s">
        <v>46</v>
      </c>
      <c r="D2010" s="38" t="s">
        <v>47</v>
      </c>
      <c r="E2010" s="38" t="s">
        <v>404</v>
      </c>
      <c r="F2010" s="53">
        <v>8</v>
      </c>
      <c r="G2010" s="53">
        <v>9</v>
      </c>
      <c r="H2010" s="45">
        <v>0.56000000000000005</v>
      </c>
    </row>
    <row r="2011" spans="1:8" outlineLevel="2" x14ac:dyDescent="0.3">
      <c r="A2011" s="37">
        <v>20242</v>
      </c>
      <c r="B2011" s="38" t="s">
        <v>48</v>
      </c>
      <c r="C2011" s="38" t="s">
        <v>49</v>
      </c>
      <c r="D2011" s="38" t="s">
        <v>50</v>
      </c>
      <c r="E2011" s="38" t="s">
        <v>117</v>
      </c>
      <c r="F2011" s="53">
        <v>3</v>
      </c>
      <c r="G2011" s="53">
        <v>4</v>
      </c>
      <c r="H2011" s="45">
        <v>2.0099999999999998</v>
      </c>
    </row>
    <row r="2012" spans="1:8" outlineLevel="2" x14ac:dyDescent="0.3">
      <c r="A2012" s="37">
        <v>20242</v>
      </c>
      <c r="B2012" s="38" t="s">
        <v>48</v>
      </c>
      <c r="C2012" s="38" t="s">
        <v>49</v>
      </c>
      <c r="D2012" s="38" t="s">
        <v>50</v>
      </c>
      <c r="E2012" s="38" t="s">
        <v>118</v>
      </c>
      <c r="F2012" s="53">
        <v>21</v>
      </c>
      <c r="G2012" s="53">
        <v>23</v>
      </c>
      <c r="H2012" s="45">
        <v>14.23</v>
      </c>
    </row>
    <row r="2013" spans="1:8" outlineLevel="2" x14ac:dyDescent="0.3">
      <c r="A2013" s="37">
        <v>20242</v>
      </c>
      <c r="B2013" s="38" t="s">
        <v>48</v>
      </c>
      <c r="C2013" s="38" t="s">
        <v>49</v>
      </c>
      <c r="D2013" s="38" t="s">
        <v>50</v>
      </c>
      <c r="E2013" s="38" t="s">
        <v>119</v>
      </c>
      <c r="F2013" s="53">
        <v>10</v>
      </c>
      <c r="G2013" s="53">
        <v>12</v>
      </c>
      <c r="H2013" s="45">
        <v>6.49</v>
      </c>
    </row>
    <row r="2014" spans="1:8" outlineLevel="2" x14ac:dyDescent="0.3">
      <c r="A2014" s="37">
        <v>20242</v>
      </c>
      <c r="B2014" s="38" t="s">
        <v>48</v>
      </c>
      <c r="C2014" s="38" t="s">
        <v>49</v>
      </c>
      <c r="D2014" s="38" t="s">
        <v>50</v>
      </c>
      <c r="E2014" s="38" t="s">
        <v>120</v>
      </c>
      <c r="F2014" s="53">
        <v>10</v>
      </c>
      <c r="G2014" s="53">
        <v>12</v>
      </c>
      <c r="H2014" s="45">
        <v>7.2700000000000005</v>
      </c>
    </row>
    <row r="2015" spans="1:8" outlineLevel="2" x14ac:dyDescent="0.3">
      <c r="A2015" s="37">
        <v>20242</v>
      </c>
      <c r="B2015" s="38" t="s">
        <v>48</v>
      </c>
      <c r="C2015" s="38" t="s">
        <v>49</v>
      </c>
      <c r="D2015" s="38" t="s">
        <v>50</v>
      </c>
      <c r="E2015" s="38" t="s">
        <v>121</v>
      </c>
      <c r="F2015" s="53">
        <v>4</v>
      </c>
      <c r="G2015" s="53">
        <v>4</v>
      </c>
      <c r="H2015" s="45">
        <v>0.87</v>
      </c>
    </row>
    <row r="2016" spans="1:8" outlineLevel="2" x14ac:dyDescent="0.3">
      <c r="A2016" s="37">
        <v>20242</v>
      </c>
      <c r="B2016" s="38" t="s">
        <v>48</v>
      </c>
      <c r="C2016" s="38" t="s">
        <v>49</v>
      </c>
      <c r="D2016" s="38" t="s">
        <v>50</v>
      </c>
      <c r="E2016" s="38" t="s">
        <v>122</v>
      </c>
      <c r="F2016" s="53">
        <v>9</v>
      </c>
      <c r="G2016" s="53">
        <v>12</v>
      </c>
      <c r="H2016" s="45">
        <v>6.3100000000000005</v>
      </c>
    </row>
    <row r="2017" spans="1:8" outlineLevel="2" x14ac:dyDescent="0.3">
      <c r="A2017" s="37">
        <v>20242</v>
      </c>
      <c r="B2017" s="38" t="s">
        <v>48</v>
      </c>
      <c r="C2017" s="38" t="s">
        <v>49</v>
      </c>
      <c r="D2017" s="38" t="s">
        <v>50</v>
      </c>
      <c r="E2017" s="38" t="s">
        <v>123</v>
      </c>
      <c r="F2017" s="53">
        <v>5</v>
      </c>
      <c r="G2017" s="53">
        <v>5</v>
      </c>
      <c r="H2017" s="45">
        <v>2.02</v>
      </c>
    </row>
    <row r="2018" spans="1:8" outlineLevel="2" x14ac:dyDescent="0.3">
      <c r="A2018" s="37">
        <v>20242</v>
      </c>
      <c r="B2018" s="38" t="s">
        <v>48</v>
      </c>
      <c r="C2018" s="38" t="s">
        <v>49</v>
      </c>
      <c r="D2018" s="38" t="s">
        <v>50</v>
      </c>
      <c r="E2018" s="38" t="s">
        <v>124</v>
      </c>
      <c r="F2018" s="53">
        <v>5</v>
      </c>
      <c r="G2018" s="53">
        <v>5</v>
      </c>
      <c r="H2018" s="45">
        <v>2.4099999999999997</v>
      </c>
    </row>
    <row r="2019" spans="1:8" outlineLevel="2" x14ac:dyDescent="0.3">
      <c r="A2019" s="37">
        <v>20242</v>
      </c>
      <c r="B2019" s="38" t="s">
        <v>48</v>
      </c>
      <c r="C2019" s="38" t="s">
        <v>49</v>
      </c>
      <c r="D2019" s="38" t="s">
        <v>50</v>
      </c>
      <c r="E2019" s="38" t="s">
        <v>125</v>
      </c>
      <c r="F2019" s="53">
        <v>3</v>
      </c>
      <c r="G2019" s="53">
        <v>5</v>
      </c>
      <c r="H2019" s="45">
        <v>1.94</v>
      </c>
    </row>
    <row r="2020" spans="1:8" outlineLevel="2" x14ac:dyDescent="0.3">
      <c r="A2020" s="37">
        <v>20242</v>
      </c>
      <c r="B2020" s="38" t="s">
        <v>48</v>
      </c>
      <c r="C2020" s="38" t="s">
        <v>49</v>
      </c>
      <c r="D2020" s="38" t="s">
        <v>50</v>
      </c>
      <c r="E2020" s="38" t="s">
        <v>126</v>
      </c>
      <c r="F2020" s="53">
        <v>3</v>
      </c>
      <c r="G2020" s="53">
        <v>3</v>
      </c>
      <c r="H2020" s="45">
        <v>0.65</v>
      </c>
    </row>
    <row r="2021" spans="1:8" outlineLevel="2" x14ac:dyDescent="0.3">
      <c r="A2021" s="37">
        <v>20242</v>
      </c>
      <c r="B2021" s="38" t="s">
        <v>48</v>
      </c>
      <c r="C2021" s="38" t="s">
        <v>49</v>
      </c>
      <c r="D2021" s="38" t="s">
        <v>50</v>
      </c>
      <c r="E2021" s="38" t="s">
        <v>403</v>
      </c>
      <c r="F2021" s="53">
        <v>1</v>
      </c>
      <c r="G2021" s="53">
        <v>1</v>
      </c>
      <c r="H2021" s="45">
        <v>0.24</v>
      </c>
    </row>
    <row r="2022" spans="1:8" outlineLevel="2" x14ac:dyDescent="0.3">
      <c r="A2022" s="37">
        <v>20242</v>
      </c>
      <c r="B2022" s="38" t="s">
        <v>48</v>
      </c>
      <c r="C2022" s="38" t="s">
        <v>49</v>
      </c>
      <c r="D2022" s="38" t="s">
        <v>50</v>
      </c>
      <c r="E2022" s="38" t="s">
        <v>404</v>
      </c>
      <c r="F2022" s="53">
        <v>3</v>
      </c>
      <c r="G2022" s="53">
        <v>3</v>
      </c>
      <c r="H2022" s="45">
        <v>0.62</v>
      </c>
    </row>
    <row r="2023" spans="1:8" outlineLevel="2" x14ac:dyDescent="0.3">
      <c r="A2023" s="37">
        <v>20242</v>
      </c>
      <c r="B2023" s="38" t="s">
        <v>51</v>
      </c>
      <c r="C2023" s="38" t="s">
        <v>52</v>
      </c>
      <c r="D2023" s="38" t="s">
        <v>374</v>
      </c>
      <c r="E2023" s="38">
        <v>-18</v>
      </c>
      <c r="F2023" s="53">
        <v>58</v>
      </c>
      <c r="G2023" s="53">
        <v>59</v>
      </c>
      <c r="H2023" s="45">
        <v>4.7299999999999986</v>
      </c>
    </row>
    <row r="2024" spans="1:8" outlineLevel="2" x14ac:dyDescent="0.3">
      <c r="A2024" s="37">
        <v>20242</v>
      </c>
      <c r="B2024" s="38" t="s">
        <v>51</v>
      </c>
      <c r="C2024" s="38" t="s">
        <v>52</v>
      </c>
      <c r="D2024" s="38" t="s">
        <v>374</v>
      </c>
      <c r="E2024" s="38" t="s">
        <v>117</v>
      </c>
      <c r="F2024" s="53">
        <v>2281</v>
      </c>
      <c r="G2024" s="53">
        <v>2903</v>
      </c>
      <c r="H2024" s="45">
        <v>1017.66</v>
      </c>
    </row>
    <row r="2025" spans="1:8" outlineLevel="2" x14ac:dyDescent="0.3">
      <c r="A2025" s="37">
        <v>20242</v>
      </c>
      <c r="B2025" s="38" t="s">
        <v>51</v>
      </c>
      <c r="C2025" s="38" t="s">
        <v>52</v>
      </c>
      <c r="D2025" s="38" t="s">
        <v>374</v>
      </c>
      <c r="E2025" s="38" t="s">
        <v>118</v>
      </c>
      <c r="F2025" s="53">
        <v>10426</v>
      </c>
      <c r="G2025" s="53">
        <v>12648</v>
      </c>
      <c r="H2025" s="45">
        <v>5642.4699999999993</v>
      </c>
    </row>
    <row r="2026" spans="1:8" outlineLevel="2" x14ac:dyDescent="0.3">
      <c r="A2026" s="37">
        <v>20242</v>
      </c>
      <c r="B2026" s="38" t="s">
        <v>51</v>
      </c>
      <c r="C2026" s="38" t="s">
        <v>52</v>
      </c>
      <c r="D2026" s="38" t="s">
        <v>374</v>
      </c>
      <c r="E2026" s="38" t="s">
        <v>119</v>
      </c>
      <c r="F2026" s="53">
        <v>8488</v>
      </c>
      <c r="G2026" s="53">
        <v>10158</v>
      </c>
      <c r="H2026" s="45">
        <v>4783.0700000000006</v>
      </c>
    </row>
    <row r="2027" spans="1:8" outlineLevel="2" x14ac:dyDescent="0.3">
      <c r="A2027" s="37">
        <v>20242</v>
      </c>
      <c r="B2027" s="38" t="s">
        <v>51</v>
      </c>
      <c r="C2027" s="38" t="s">
        <v>52</v>
      </c>
      <c r="D2027" s="38" t="s">
        <v>374</v>
      </c>
      <c r="E2027" s="38" t="s">
        <v>120</v>
      </c>
      <c r="F2027" s="53">
        <v>6451</v>
      </c>
      <c r="G2027" s="53">
        <v>7789</v>
      </c>
      <c r="H2027" s="45">
        <v>3777.8500000000004</v>
      </c>
    </row>
    <row r="2028" spans="1:8" outlineLevel="2" x14ac:dyDescent="0.3">
      <c r="A2028" s="37">
        <v>20242</v>
      </c>
      <c r="B2028" s="38" t="s">
        <v>51</v>
      </c>
      <c r="C2028" s="38" t="s">
        <v>52</v>
      </c>
      <c r="D2028" s="38" t="s">
        <v>374</v>
      </c>
      <c r="E2028" s="38" t="s">
        <v>121</v>
      </c>
      <c r="F2028" s="53">
        <v>5391</v>
      </c>
      <c r="G2028" s="53">
        <v>6471</v>
      </c>
      <c r="H2028" s="45">
        <v>3119.2600000000011</v>
      </c>
    </row>
    <row r="2029" spans="1:8" outlineLevel="2" x14ac:dyDescent="0.3">
      <c r="A2029" s="37">
        <v>20242</v>
      </c>
      <c r="B2029" s="38" t="s">
        <v>51</v>
      </c>
      <c r="C2029" s="38" t="s">
        <v>52</v>
      </c>
      <c r="D2029" s="38" t="s">
        <v>374</v>
      </c>
      <c r="E2029" s="38" t="s">
        <v>122</v>
      </c>
      <c r="F2029" s="53">
        <v>4846</v>
      </c>
      <c r="G2029" s="53">
        <v>5808</v>
      </c>
      <c r="H2029" s="45">
        <v>2838.71</v>
      </c>
    </row>
    <row r="2030" spans="1:8" outlineLevel="2" x14ac:dyDescent="0.3">
      <c r="A2030" s="37">
        <v>20242</v>
      </c>
      <c r="B2030" s="38" t="s">
        <v>51</v>
      </c>
      <c r="C2030" s="38" t="s">
        <v>52</v>
      </c>
      <c r="D2030" s="38" t="s">
        <v>374</v>
      </c>
      <c r="E2030" s="38" t="s">
        <v>123</v>
      </c>
      <c r="F2030" s="53">
        <v>3921</v>
      </c>
      <c r="G2030" s="53">
        <v>4648</v>
      </c>
      <c r="H2030" s="45">
        <v>2293.9200000000005</v>
      </c>
    </row>
    <row r="2031" spans="1:8" outlineLevel="2" x14ac:dyDescent="0.3">
      <c r="A2031" s="37">
        <v>20242</v>
      </c>
      <c r="B2031" s="38" t="s">
        <v>51</v>
      </c>
      <c r="C2031" s="38" t="s">
        <v>52</v>
      </c>
      <c r="D2031" s="38" t="s">
        <v>374</v>
      </c>
      <c r="E2031" s="38" t="s">
        <v>124</v>
      </c>
      <c r="F2031" s="53">
        <v>3224</v>
      </c>
      <c r="G2031" s="53">
        <v>3902</v>
      </c>
      <c r="H2031" s="45">
        <v>1910.5100000000011</v>
      </c>
    </row>
    <row r="2032" spans="1:8" outlineLevel="2" x14ac:dyDescent="0.3">
      <c r="A2032" s="37">
        <v>20242</v>
      </c>
      <c r="B2032" s="38" t="s">
        <v>51</v>
      </c>
      <c r="C2032" s="38" t="s">
        <v>52</v>
      </c>
      <c r="D2032" s="38" t="s">
        <v>374</v>
      </c>
      <c r="E2032" s="38" t="s">
        <v>125</v>
      </c>
      <c r="F2032" s="53">
        <v>2149</v>
      </c>
      <c r="G2032" s="53">
        <v>2559</v>
      </c>
      <c r="H2032" s="45">
        <v>1260.9100000000001</v>
      </c>
    </row>
    <row r="2033" spans="1:8" outlineLevel="2" x14ac:dyDescent="0.3">
      <c r="A2033" s="37">
        <v>20242</v>
      </c>
      <c r="B2033" s="38" t="s">
        <v>51</v>
      </c>
      <c r="C2033" s="38" t="s">
        <v>52</v>
      </c>
      <c r="D2033" s="38" t="s">
        <v>374</v>
      </c>
      <c r="E2033" s="38" t="s">
        <v>126</v>
      </c>
      <c r="F2033" s="53">
        <v>1002</v>
      </c>
      <c r="G2033" s="53">
        <v>1131</v>
      </c>
      <c r="H2033" s="45">
        <v>451.02999999999992</v>
      </c>
    </row>
    <row r="2034" spans="1:8" outlineLevel="2" x14ac:dyDescent="0.3">
      <c r="A2034" s="37">
        <v>20242</v>
      </c>
      <c r="B2034" s="38" t="s">
        <v>51</v>
      </c>
      <c r="C2034" s="38" t="s">
        <v>52</v>
      </c>
      <c r="D2034" s="38" t="s">
        <v>374</v>
      </c>
      <c r="E2034" s="38" t="s">
        <v>403</v>
      </c>
      <c r="F2034" s="53">
        <v>487</v>
      </c>
      <c r="G2034" s="53">
        <v>533</v>
      </c>
      <c r="H2034" s="45">
        <v>162.85000000000002</v>
      </c>
    </row>
    <row r="2035" spans="1:8" outlineLevel="2" x14ac:dyDescent="0.3">
      <c r="A2035" s="37">
        <v>20242</v>
      </c>
      <c r="B2035" s="38" t="s">
        <v>51</v>
      </c>
      <c r="C2035" s="38" t="s">
        <v>52</v>
      </c>
      <c r="D2035" s="38" t="s">
        <v>374</v>
      </c>
      <c r="E2035" s="38" t="s">
        <v>404</v>
      </c>
      <c r="F2035" s="53">
        <v>158</v>
      </c>
      <c r="G2035" s="53">
        <v>172</v>
      </c>
      <c r="H2035" s="45">
        <v>45.64</v>
      </c>
    </row>
    <row r="2036" spans="1:8" outlineLevel="2" x14ac:dyDescent="0.3">
      <c r="A2036" s="37">
        <v>20242</v>
      </c>
      <c r="B2036" s="38" t="s">
        <v>54</v>
      </c>
      <c r="C2036" s="38" t="s">
        <v>55</v>
      </c>
      <c r="D2036" s="38" t="s">
        <v>56</v>
      </c>
      <c r="E2036" s="38" t="s">
        <v>117</v>
      </c>
      <c r="F2036" s="53">
        <v>1</v>
      </c>
      <c r="G2036" s="53">
        <v>1</v>
      </c>
      <c r="H2036" s="45">
        <v>1.03</v>
      </c>
    </row>
    <row r="2037" spans="1:8" outlineLevel="2" x14ac:dyDescent="0.3">
      <c r="A2037" s="37">
        <v>20242</v>
      </c>
      <c r="B2037" s="38" t="s">
        <v>54</v>
      </c>
      <c r="C2037" s="38" t="s">
        <v>55</v>
      </c>
      <c r="D2037" s="38" t="s">
        <v>56</v>
      </c>
      <c r="E2037" s="38" t="s">
        <v>118</v>
      </c>
      <c r="F2037" s="53">
        <v>22</v>
      </c>
      <c r="G2037" s="53">
        <v>22</v>
      </c>
      <c r="H2037" s="45">
        <v>13.97</v>
      </c>
    </row>
    <row r="2038" spans="1:8" outlineLevel="2" x14ac:dyDescent="0.3">
      <c r="A2038" s="37">
        <v>20242</v>
      </c>
      <c r="B2038" s="38" t="s">
        <v>54</v>
      </c>
      <c r="C2038" s="38" t="s">
        <v>55</v>
      </c>
      <c r="D2038" s="38" t="s">
        <v>56</v>
      </c>
      <c r="E2038" s="38" t="s">
        <v>119</v>
      </c>
      <c r="F2038" s="53">
        <v>39</v>
      </c>
      <c r="G2038" s="53">
        <v>46</v>
      </c>
      <c r="H2038" s="45">
        <v>26.589999999999996</v>
      </c>
    </row>
    <row r="2039" spans="1:8" outlineLevel="2" x14ac:dyDescent="0.3">
      <c r="A2039" s="37">
        <v>20242</v>
      </c>
      <c r="B2039" s="38" t="s">
        <v>54</v>
      </c>
      <c r="C2039" s="38" t="s">
        <v>55</v>
      </c>
      <c r="D2039" s="38" t="s">
        <v>56</v>
      </c>
      <c r="E2039" s="38" t="s">
        <v>120</v>
      </c>
      <c r="F2039" s="53">
        <v>24</v>
      </c>
      <c r="G2039" s="53">
        <v>27</v>
      </c>
      <c r="H2039" s="45">
        <v>15.7</v>
      </c>
    </row>
    <row r="2040" spans="1:8" outlineLevel="2" x14ac:dyDescent="0.3">
      <c r="A2040" s="37">
        <v>20242</v>
      </c>
      <c r="B2040" s="38" t="s">
        <v>54</v>
      </c>
      <c r="C2040" s="38" t="s">
        <v>55</v>
      </c>
      <c r="D2040" s="38" t="s">
        <v>56</v>
      </c>
      <c r="E2040" s="38" t="s">
        <v>121</v>
      </c>
      <c r="F2040" s="53">
        <v>13</v>
      </c>
      <c r="G2040" s="53">
        <v>16</v>
      </c>
      <c r="H2040" s="45">
        <v>9.75</v>
      </c>
    </row>
    <row r="2041" spans="1:8" outlineLevel="2" x14ac:dyDescent="0.3">
      <c r="A2041" s="37">
        <v>20242</v>
      </c>
      <c r="B2041" s="38" t="s">
        <v>54</v>
      </c>
      <c r="C2041" s="38" t="s">
        <v>55</v>
      </c>
      <c r="D2041" s="38" t="s">
        <v>56</v>
      </c>
      <c r="E2041" s="38" t="s">
        <v>122</v>
      </c>
      <c r="F2041" s="53">
        <v>17</v>
      </c>
      <c r="G2041" s="53">
        <v>20</v>
      </c>
      <c r="H2041" s="45">
        <v>13.83</v>
      </c>
    </row>
    <row r="2042" spans="1:8" outlineLevel="2" x14ac:dyDescent="0.3">
      <c r="A2042" s="37">
        <v>20242</v>
      </c>
      <c r="B2042" s="38" t="s">
        <v>54</v>
      </c>
      <c r="C2042" s="38" t="s">
        <v>55</v>
      </c>
      <c r="D2042" s="38" t="s">
        <v>56</v>
      </c>
      <c r="E2042" s="38" t="s">
        <v>123</v>
      </c>
      <c r="F2042" s="53">
        <v>5</v>
      </c>
      <c r="G2042" s="53">
        <v>7</v>
      </c>
      <c r="H2042" s="45">
        <v>1.9500000000000002</v>
      </c>
    </row>
    <row r="2043" spans="1:8" outlineLevel="2" x14ac:dyDescent="0.3">
      <c r="A2043" s="37">
        <v>20242</v>
      </c>
      <c r="B2043" s="38" t="s">
        <v>54</v>
      </c>
      <c r="C2043" s="38" t="s">
        <v>55</v>
      </c>
      <c r="D2043" s="38" t="s">
        <v>56</v>
      </c>
      <c r="E2043" s="38" t="s">
        <v>124</v>
      </c>
      <c r="F2043" s="53">
        <v>14</v>
      </c>
      <c r="G2043" s="53">
        <v>14</v>
      </c>
      <c r="H2043" s="45">
        <v>10.07</v>
      </c>
    </row>
    <row r="2044" spans="1:8" outlineLevel="2" x14ac:dyDescent="0.3">
      <c r="A2044" s="37">
        <v>20242</v>
      </c>
      <c r="B2044" s="38" t="s">
        <v>54</v>
      </c>
      <c r="C2044" s="38" t="s">
        <v>55</v>
      </c>
      <c r="D2044" s="38" t="s">
        <v>56</v>
      </c>
      <c r="E2044" s="38" t="s">
        <v>125</v>
      </c>
      <c r="F2044" s="53">
        <v>4</v>
      </c>
      <c r="G2044" s="53">
        <v>4</v>
      </c>
      <c r="H2044" s="45">
        <v>3.0500000000000003</v>
      </c>
    </row>
    <row r="2045" spans="1:8" outlineLevel="2" x14ac:dyDescent="0.3">
      <c r="A2045" s="37">
        <v>20242</v>
      </c>
      <c r="B2045" s="38" t="s">
        <v>54</v>
      </c>
      <c r="C2045" s="38" t="s">
        <v>55</v>
      </c>
      <c r="D2045" s="38" t="s">
        <v>56</v>
      </c>
      <c r="E2045" s="38" t="s">
        <v>126</v>
      </c>
      <c r="F2045" s="53">
        <v>2</v>
      </c>
      <c r="G2045" s="53">
        <v>2</v>
      </c>
      <c r="H2045" s="45">
        <v>1.1399999999999999</v>
      </c>
    </row>
    <row r="2046" spans="1:8" outlineLevel="2" x14ac:dyDescent="0.3">
      <c r="A2046" s="37">
        <v>20242</v>
      </c>
      <c r="B2046" s="38" t="s">
        <v>54</v>
      </c>
      <c r="C2046" s="38" t="s">
        <v>55</v>
      </c>
      <c r="D2046" s="38" t="s">
        <v>56</v>
      </c>
      <c r="E2046" s="38" t="s">
        <v>403</v>
      </c>
      <c r="F2046" s="53">
        <v>5</v>
      </c>
      <c r="G2046" s="53">
        <v>5</v>
      </c>
      <c r="H2046" s="45">
        <v>2.17</v>
      </c>
    </row>
    <row r="2047" spans="1:8" outlineLevel="2" x14ac:dyDescent="0.3">
      <c r="A2047" s="37">
        <v>20242</v>
      </c>
      <c r="B2047" s="38" t="s">
        <v>54</v>
      </c>
      <c r="C2047" s="38" t="s">
        <v>55</v>
      </c>
      <c r="D2047" s="38" t="s">
        <v>56</v>
      </c>
      <c r="E2047" s="38" t="s">
        <v>404</v>
      </c>
      <c r="F2047" s="53">
        <v>2</v>
      </c>
      <c r="G2047" s="53">
        <v>2</v>
      </c>
      <c r="H2047" s="45">
        <v>7.0000000000000007E-2</v>
      </c>
    </row>
    <row r="2048" spans="1:8" outlineLevel="2" x14ac:dyDescent="0.3">
      <c r="A2048" s="37">
        <v>20242</v>
      </c>
      <c r="B2048" s="38" t="s">
        <v>57</v>
      </c>
      <c r="C2048" s="38" t="s">
        <v>58</v>
      </c>
      <c r="D2048" s="38" t="s">
        <v>59</v>
      </c>
      <c r="E2048" s="38">
        <v>-18</v>
      </c>
      <c r="F2048" s="53">
        <v>5</v>
      </c>
      <c r="G2048" s="53">
        <v>5</v>
      </c>
      <c r="H2048" s="45">
        <v>0.92999999999999994</v>
      </c>
    </row>
    <row r="2049" spans="1:8" outlineLevel="2" x14ac:dyDescent="0.3">
      <c r="A2049" s="37">
        <v>20242</v>
      </c>
      <c r="B2049" s="38" t="s">
        <v>57</v>
      </c>
      <c r="C2049" s="38" t="s">
        <v>58</v>
      </c>
      <c r="D2049" s="38" t="s">
        <v>59</v>
      </c>
      <c r="E2049" s="38" t="s">
        <v>117</v>
      </c>
      <c r="F2049" s="53">
        <v>212</v>
      </c>
      <c r="G2049" s="53">
        <v>265</v>
      </c>
      <c r="H2049" s="45">
        <v>84.940000000000012</v>
      </c>
    </row>
    <row r="2050" spans="1:8" outlineLevel="2" x14ac:dyDescent="0.3">
      <c r="A2050" s="37">
        <v>20242</v>
      </c>
      <c r="B2050" s="38" t="s">
        <v>57</v>
      </c>
      <c r="C2050" s="38" t="s">
        <v>58</v>
      </c>
      <c r="D2050" s="38" t="s">
        <v>59</v>
      </c>
      <c r="E2050" s="38" t="s">
        <v>118</v>
      </c>
      <c r="F2050" s="53">
        <v>884</v>
      </c>
      <c r="G2050" s="53">
        <v>1078</v>
      </c>
      <c r="H2050" s="45">
        <v>415.69000000000011</v>
      </c>
    </row>
    <row r="2051" spans="1:8" outlineLevel="2" x14ac:dyDescent="0.3">
      <c r="A2051" s="37">
        <v>20242</v>
      </c>
      <c r="B2051" s="38" t="s">
        <v>57</v>
      </c>
      <c r="C2051" s="38" t="s">
        <v>58</v>
      </c>
      <c r="D2051" s="38" t="s">
        <v>59</v>
      </c>
      <c r="E2051" s="38" t="s">
        <v>119</v>
      </c>
      <c r="F2051" s="53">
        <v>691</v>
      </c>
      <c r="G2051" s="53">
        <v>845</v>
      </c>
      <c r="H2051" s="45">
        <v>357.5</v>
      </c>
    </row>
    <row r="2052" spans="1:8" outlineLevel="2" x14ac:dyDescent="0.3">
      <c r="A2052" s="37">
        <v>20242</v>
      </c>
      <c r="B2052" s="38" t="s">
        <v>57</v>
      </c>
      <c r="C2052" s="38" t="s">
        <v>58</v>
      </c>
      <c r="D2052" s="38" t="s">
        <v>59</v>
      </c>
      <c r="E2052" s="38" t="s">
        <v>120</v>
      </c>
      <c r="F2052" s="53">
        <v>595</v>
      </c>
      <c r="G2052" s="53">
        <v>725</v>
      </c>
      <c r="H2052" s="45">
        <v>312.03999999999996</v>
      </c>
    </row>
    <row r="2053" spans="1:8" outlineLevel="2" x14ac:dyDescent="0.3">
      <c r="A2053" s="37">
        <v>20242</v>
      </c>
      <c r="B2053" s="38" t="s">
        <v>57</v>
      </c>
      <c r="C2053" s="38" t="s">
        <v>58</v>
      </c>
      <c r="D2053" s="38" t="s">
        <v>59</v>
      </c>
      <c r="E2053" s="38" t="s">
        <v>121</v>
      </c>
      <c r="F2053" s="53">
        <v>524</v>
      </c>
      <c r="G2053" s="53">
        <v>634</v>
      </c>
      <c r="H2053" s="45">
        <v>289.08</v>
      </c>
    </row>
    <row r="2054" spans="1:8" outlineLevel="2" x14ac:dyDescent="0.3">
      <c r="A2054" s="37">
        <v>20242</v>
      </c>
      <c r="B2054" s="38" t="s">
        <v>57</v>
      </c>
      <c r="C2054" s="38" t="s">
        <v>58</v>
      </c>
      <c r="D2054" s="38" t="s">
        <v>59</v>
      </c>
      <c r="E2054" s="38" t="s">
        <v>122</v>
      </c>
      <c r="F2054" s="53">
        <v>465</v>
      </c>
      <c r="G2054" s="53">
        <v>576</v>
      </c>
      <c r="H2054" s="45">
        <v>266.82999999999993</v>
      </c>
    </row>
    <row r="2055" spans="1:8" outlineLevel="2" x14ac:dyDescent="0.3">
      <c r="A2055" s="37">
        <v>20242</v>
      </c>
      <c r="B2055" s="38" t="s">
        <v>57</v>
      </c>
      <c r="C2055" s="38" t="s">
        <v>58</v>
      </c>
      <c r="D2055" s="38" t="s">
        <v>59</v>
      </c>
      <c r="E2055" s="38" t="s">
        <v>123</v>
      </c>
      <c r="F2055" s="53">
        <v>398</v>
      </c>
      <c r="G2055" s="53">
        <v>472</v>
      </c>
      <c r="H2055" s="45">
        <v>224.14999999999995</v>
      </c>
    </row>
    <row r="2056" spans="1:8" outlineLevel="2" x14ac:dyDescent="0.3">
      <c r="A2056" s="37">
        <v>20242</v>
      </c>
      <c r="B2056" s="38" t="s">
        <v>57</v>
      </c>
      <c r="C2056" s="38" t="s">
        <v>58</v>
      </c>
      <c r="D2056" s="38" t="s">
        <v>59</v>
      </c>
      <c r="E2056" s="38" t="s">
        <v>124</v>
      </c>
      <c r="F2056" s="53">
        <v>304</v>
      </c>
      <c r="G2056" s="53">
        <v>356</v>
      </c>
      <c r="H2056" s="45">
        <v>172.73000000000008</v>
      </c>
    </row>
    <row r="2057" spans="1:8" outlineLevel="2" x14ac:dyDescent="0.3">
      <c r="A2057" s="37">
        <v>20242</v>
      </c>
      <c r="B2057" s="38" t="s">
        <v>57</v>
      </c>
      <c r="C2057" s="38" t="s">
        <v>58</v>
      </c>
      <c r="D2057" s="38" t="s">
        <v>59</v>
      </c>
      <c r="E2057" s="38" t="s">
        <v>125</v>
      </c>
      <c r="F2057" s="53">
        <v>232</v>
      </c>
      <c r="G2057" s="53">
        <v>275</v>
      </c>
      <c r="H2057" s="45">
        <v>130.01999999999998</v>
      </c>
    </row>
    <row r="2058" spans="1:8" outlineLevel="2" x14ac:dyDescent="0.3">
      <c r="A2058" s="37">
        <v>20242</v>
      </c>
      <c r="B2058" s="38" t="s">
        <v>57</v>
      </c>
      <c r="C2058" s="38" t="s">
        <v>58</v>
      </c>
      <c r="D2058" s="38" t="s">
        <v>59</v>
      </c>
      <c r="E2058" s="38" t="s">
        <v>126</v>
      </c>
      <c r="F2058" s="53">
        <v>172</v>
      </c>
      <c r="G2058" s="53">
        <v>187</v>
      </c>
      <c r="H2058" s="45">
        <v>69.75</v>
      </c>
    </row>
    <row r="2059" spans="1:8" outlineLevel="2" x14ac:dyDescent="0.3">
      <c r="A2059" s="37">
        <v>20242</v>
      </c>
      <c r="B2059" s="38" t="s">
        <v>57</v>
      </c>
      <c r="C2059" s="38" t="s">
        <v>58</v>
      </c>
      <c r="D2059" s="38" t="s">
        <v>59</v>
      </c>
      <c r="E2059" s="38" t="s">
        <v>403</v>
      </c>
      <c r="F2059" s="53">
        <v>84</v>
      </c>
      <c r="G2059" s="53">
        <v>88</v>
      </c>
      <c r="H2059" s="45">
        <v>32.01</v>
      </c>
    </row>
    <row r="2060" spans="1:8" outlineLevel="2" x14ac:dyDescent="0.3">
      <c r="A2060" s="37">
        <v>20242</v>
      </c>
      <c r="B2060" s="38" t="s">
        <v>57</v>
      </c>
      <c r="C2060" s="38" t="s">
        <v>58</v>
      </c>
      <c r="D2060" s="38" t="s">
        <v>59</v>
      </c>
      <c r="E2060" s="38" t="s">
        <v>404</v>
      </c>
      <c r="F2060" s="53">
        <v>26</v>
      </c>
      <c r="G2060" s="53">
        <v>29</v>
      </c>
      <c r="H2060" s="45">
        <v>8.5</v>
      </c>
    </row>
    <row r="2061" spans="1:8" outlineLevel="2" x14ac:dyDescent="0.3">
      <c r="A2061" s="37">
        <v>20242</v>
      </c>
      <c r="B2061" s="38" t="s">
        <v>60</v>
      </c>
      <c r="C2061" s="38" t="s">
        <v>375</v>
      </c>
      <c r="D2061" s="38" t="s">
        <v>62</v>
      </c>
      <c r="E2061" s="38">
        <v>-18</v>
      </c>
      <c r="F2061" s="53">
        <v>7</v>
      </c>
      <c r="G2061" s="53">
        <v>7</v>
      </c>
      <c r="H2061" s="45">
        <v>0.6</v>
      </c>
    </row>
    <row r="2062" spans="1:8" outlineLevel="2" x14ac:dyDescent="0.3">
      <c r="A2062" s="37">
        <v>20242</v>
      </c>
      <c r="B2062" s="38" t="s">
        <v>60</v>
      </c>
      <c r="C2062" s="38" t="s">
        <v>375</v>
      </c>
      <c r="D2062" s="38" t="s">
        <v>62</v>
      </c>
      <c r="E2062" s="38" t="s">
        <v>117</v>
      </c>
      <c r="F2062" s="53">
        <v>286</v>
      </c>
      <c r="G2062" s="53">
        <v>330</v>
      </c>
      <c r="H2062" s="45">
        <v>131.22000000000003</v>
      </c>
    </row>
    <row r="2063" spans="1:8" outlineLevel="2" x14ac:dyDescent="0.3">
      <c r="A2063" s="37">
        <v>20242</v>
      </c>
      <c r="B2063" s="38" t="s">
        <v>60</v>
      </c>
      <c r="C2063" s="38" t="s">
        <v>375</v>
      </c>
      <c r="D2063" s="38" t="s">
        <v>62</v>
      </c>
      <c r="E2063" s="38" t="s">
        <v>118</v>
      </c>
      <c r="F2063" s="53">
        <v>1724</v>
      </c>
      <c r="G2063" s="53">
        <v>2000</v>
      </c>
      <c r="H2063" s="45">
        <v>904.44000000000017</v>
      </c>
    </row>
    <row r="2064" spans="1:8" outlineLevel="2" x14ac:dyDescent="0.3">
      <c r="A2064" s="37">
        <v>20242</v>
      </c>
      <c r="B2064" s="38" t="s">
        <v>60</v>
      </c>
      <c r="C2064" s="38" t="s">
        <v>375</v>
      </c>
      <c r="D2064" s="38" t="s">
        <v>62</v>
      </c>
      <c r="E2064" s="38" t="s">
        <v>119</v>
      </c>
      <c r="F2064" s="53">
        <v>1464</v>
      </c>
      <c r="G2064" s="53">
        <v>1700</v>
      </c>
      <c r="H2064" s="45">
        <v>765.04</v>
      </c>
    </row>
    <row r="2065" spans="1:8" outlineLevel="2" x14ac:dyDescent="0.3">
      <c r="A2065" s="37">
        <v>20242</v>
      </c>
      <c r="B2065" s="38" t="s">
        <v>60</v>
      </c>
      <c r="C2065" s="38" t="s">
        <v>375</v>
      </c>
      <c r="D2065" s="38" t="s">
        <v>62</v>
      </c>
      <c r="E2065" s="38" t="s">
        <v>120</v>
      </c>
      <c r="F2065" s="53">
        <v>1220</v>
      </c>
      <c r="G2065" s="53">
        <v>1410</v>
      </c>
      <c r="H2065" s="45">
        <v>636.21999999999991</v>
      </c>
    </row>
    <row r="2066" spans="1:8" outlineLevel="2" x14ac:dyDescent="0.3">
      <c r="A2066" s="37">
        <v>20242</v>
      </c>
      <c r="B2066" s="38" t="s">
        <v>60</v>
      </c>
      <c r="C2066" s="38" t="s">
        <v>375</v>
      </c>
      <c r="D2066" s="38" t="s">
        <v>62</v>
      </c>
      <c r="E2066" s="38" t="s">
        <v>121</v>
      </c>
      <c r="F2066" s="53">
        <v>1047</v>
      </c>
      <c r="G2066" s="53">
        <v>1186</v>
      </c>
      <c r="H2066" s="45">
        <v>550.37999999999977</v>
      </c>
    </row>
    <row r="2067" spans="1:8" outlineLevel="2" x14ac:dyDescent="0.3">
      <c r="A2067" s="37">
        <v>20242</v>
      </c>
      <c r="B2067" s="38" t="s">
        <v>60</v>
      </c>
      <c r="C2067" s="38" t="s">
        <v>375</v>
      </c>
      <c r="D2067" s="38" t="s">
        <v>62</v>
      </c>
      <c r="E2067" s="38" t="s">
        <v>122</v>
      </c>
      <c r="F2067" s="53">
        <v>974</v>
      </c>
      <c r="G2067" s="53">
        <v>1122</v>
      </c>
      <c r="H2067" s="45">
        <v>516.19999999999982</v>
      </c>
    </row>
    <row r="2068" spans="1:8" outlineLevel="2" x14ac:dyDescent="0.3">
      <c r="A2068" s="37">
        <v>20242</v>
      </c>
      <c r="B2068" s="38" t="s">
        <v>60</v>
      </c>
      <c r="C2068" s="38" t="s">
        <v>375</v>
      </c>
      <c r="D2068" s="38" t="s">
        <v>62</v>
      </c>
      <c r="E2068" s="38" t="s">
        <v>123</v>
      </c>
      <c r="F2068" s="53">
        <v>690</v>
      </c>
      <c r="G2068" s="53">
        <v>776</v>
      </c>
      <c r="H2068" s="45">
        <v>363.06000000000006</v>
      </c>
    </row>
    <row r="2069" spans="1:8" outlineLevel="2" x14ac:dyDescent="0.3">
      <c r="A2069" s="37">
        <v>20242</v>
      </c>
      <c r="B2069" s="38" t="s">
        <v>60</v>
      </c>
      <c r="C2069" s="38" t="s">
        <v>375</v>
      </c>
      <c r="D2069" s="38" t="s">
        <v>62</v>
      </c>
      <c r="E2069" s="38" t="s">
        <v>124</v>
      </c>
      <c r="F2069" s="53">
        <v>550</v>
      </c>
      <c r="G2069" s="53">
        <v>625</v>
      </c>
      <c r="H2069" s="45">
        <v>278.57000000000005</v>
      </c>
    </row>
    <row r="2070" spans="1:8" outlineLevel="2" x14ac:dyDescent="0.3">
      <c r="A2070" s="37">
        <v>20242</v>
      </c>
      <c r="B2070" s="38" t="s">
        <v>60</v>
      </c>
      <c r="C2070" s="38" t="s">
        <v>375</v>
      </c>
      <c r="D2070" s="38" t="s">
        <v>62</v>
      </c>
      <c r="E2070" s="38" t="s">
        <v>125</v>
      </c>
      <c r="F2070" s="53">
        <v>364</v>
      </c>
      <c r="G2070" s="53">
        <v>401</v>
      </c>
      <c r="H2070" s="45">
        <v>193.91000000000003</v>
      </c>
    </row>
    <row r="2071" spans="1:8" outlineLevel="2" x14ac:dyDescent="0.3">
      <c r="A2071" s="37">
        <v>20242</v>
      </c>
      <c r="B2071" s="38" t="s">
        <v>60</v>
      </c>
      <c r="C2071" s="38" t="s">
        <v>375</v>
      </c>
      <c r="D2071" s="38" t="s">
        <v>62</v>
      </c>
      <c r="E2071" s="38" t="s">
        <v>126</v>
      </c>
      <c r="F2071" s="53">
        <v>182</v>
      </c>
      <c r="G2071" s="53">
        <v>199</v>
      </c>
      <c r="H2071" s="45">
        <v>67.990000000000009</v>
      </c>
    </row>
    <row r="2072" spans="1:8" outlineLevel="2" x14ac:dyDescent="0.3">
      <c r="A2072" s="37">
        <v>20242</v>
      </c>
      <c r="B2072" s="38" t="s">
        <v>60</v>
      </c>
      <c r="C2072" s="38" t="s">
        <v>375</v>
      </c>
      <c r="D2072" s="38" t="s">
        <v>62</v>
      </c>
      <c r="E2072" s="38" t="s">
        <v>403</v>
      </c>
      <c r="F2072" s="53">
        <v>133</v>
      </c>
      <c r="G2072" s="53">
        <v>137</v>
      </c>
      <c r="H2072" s="45">
        <v>39.129999999999995</v>
      </c>
    </row>
    <row r="2073" spans="1:8" outlineLevel="2" x14ac:dyDescent="0.3">
      <c r="A2073" s="37">
        <v>20242</v>
      </c>
      <c r="B2073" s="38" t="s">
        <v>60</v>
      </c>
      <c r="C2073" s="38" t="s">
        <v>375</v>
      </c>
      <c r="D2073" s="38" t="s">
        <v>62</v>
      </c>
      <c r="E2073" s="38" t="s">
        <v>404</v>
      </c>
      <c r="F2073" s="53">
        <v>59</v>
      </c>
      <c r="G2073" s="53">
        <v>59</v>
      </c>
      <c r="H2073" s="45">
        <v>14.52</v>
      </c>
    </row>
    <row r="2074" spans="1:8" outlineLevel="2" x14ac:dyDescent="0.3">
      <c r="A2074" s="37">
        <v>20242</v>
      </c>
      <c r="B2074" s="38" t="s">
        <v>63</v>
      </c>
      <c r="C2074" s="38" t="s">
        <v>376</v>
      </c>
      <c r="D2074" s="38" t="s">
        <v>377</v>
      </c>
      <c r="E2074" s="38">
        <v>-18</v>
      </c>
      <c r="F2074" s="53">
        <v>279</v>
      </c>
      <c r="G2074" s="53">
        <v>285</v>
      </c>
      <c r="H2074" s="45">
        <v>12.909999999999998</v>
      </c>
    </row>
    <row r="2075" spans="1:8" outlineLevel="2" x14ac:dyDescent="0.3">
      <c r="A2075" s="37">
        <v>20242</v>
      </c>
      <c r="B2075" s="38" t="s">
        <v>63</v>
      </c>
      <c r="C2075" s="38" t="s">
        <v>376</v>
      </c>
      <c r="D2075" s="38" t="s">
        <v>377</v>
      </c>
      <c r="E2075" s="38" t="s">
        <v>117</v>
      </c>
      <c r="F2075" s="53">
        <v>2189</v>
      </c>
      <c r="G2075" s="53">
        <v>2692</v>
      </c>
      <c r="H2075" s="45">
        <v>763.13999999999976</v>
      </c>
    </row>
    <row r="2076" spans="1:8" outlineLevel="2" x14ac:dyDescent="0.3">
      <c r="A2076" s="37">
        <v>20242</v>
      </c>
      <c r="B2076" s="38" t="s">
        <v>63</v>
      </c>
      <c r="C2076" s="38" t="s">
        <v>376</v>
      </c>
      <c r="D2076" s="38" t="s">
        <v>377</v>
      </c>
      <c r="E2076" s="38" t="s">
        <v>118</v>
      </c>
      <c r="F2076" s="53">
        <v>10260</v>
      </c>
      <c r="G2076" s="53">
        <v>12407</v>
      </c>
      <c r="H2076" s="45">
        <v>4370.2400000000007</v>
      </c>
    </row>
    <row r="2077" spans="1:8" outlineLevel="2" x14ac:dyDescent="0.3">
      <c r="A2077" s="37">
        <v>20242</v>
      </c>
      <c r="B2077" s="38" t="s">
        <v>63</v>
      </c>
      <c r="C2077" s="38" t="s">
        <v>376</v>
      </c>
      <c r="D2077" s="38" t="s">
        <v>377</v>
      </c>
      <c r="E2077" s="38" t="s">
        <v>119</v>
      </c>
      <c r="F2077" s="53">
        <v>7159</v>
      </c>
      <c r="G2077" s="53">
        <v>8649</v>
      </c>
      <c r="H2077" s="45">
        <v>3307.6400000000008</v>
      </c>
    </row>
    <row r="2078" spans="1:8" outlineLevel="2" x14ac:dyDescent="0.3">
      <c r="A2078" s="37">
        <v>20242</v>
      </c>
      <c r="B2078" s="38" t="s">
        <v>63</v>
      </c>
      <c r="C2078" s="38" t="s">
        <v>376</v>
      </c>
      <c r="D2078" s="38" t="s">
        <v>377</v>
      </c>
      <c r="E2078" s="38" t="s">
        <v>120</v>
      </c>
      <c r="F2078" s="53">
        <v>4581</v>
      </c>
      <c r="G2078" s="53">
        <v>5593</v>
      </c>
      <c r="H2078" s="45">
        <v>2237.8999999999992</v>
      </c>
    </row>
    <row r="2079" spans="1:8" outlineLevel="2" x14ac:dyDescent="0.3">
      <c r="A2079" s="37">
        <v>20242</v>
      </c>
      <c r="B2079" s="38" t="s">
        <v>63</v>
      </c>
      <c r="C2079" s="38" t="s">
        <v>376</v>
      </c>
      <c r="D2079" s="38" t="s">
        <v>377</v>
      </c>
      <c r="E2079" s="38" t="s">
        <v>121</v>
      </c>
      <c r="F2079" s="53">
        <v>3460</v>
      </c>
      <c r="G2079" s="53">
        <v>4231</v>
      </c>
      <c r="H2079" s="45">
        <v>1694.21</v>
      </c>
    </row>
    <row r="2080" spans="1:8" outlineLevel="2" x14ac:dyDescent="0.3">
      <c r="A2080" s="37">
        <v>20242</v>
      </c>
      <c r="B2080" s="38" t="s">
        <v>63</v>
      </c>
      <c r="C2080" s="38" t="s">
        <v>376</v>
      </c>
      <c r="D2080" s="38" t="s">
        <v>377</v>
      </c>
      <c r="E2080" s="38" t="s">
        <v>122</v>
      </c>
      <c r="F2080" s="53">
        <v>2932</v>
      </c>
      <c r="G2080" s="53">
        <v>3551</v>
      </c>
      <c r="H2080" s="45">
        <v>1494.3299999999997</v>
      </c>
    </row>
    <row r="2081" spans="1:8" outlineLevel="2" x14ac:dyDescent="0.3">
      <c r="A2081" s="37">
        <v>20242</v>
      </c>
      <c r="B2081" s="38" t="s">
        <v>63</v>
      </c>
      <c r="C2081" s="38" t="s">
        <v>376</v>
      </c>
      <c r="D2081" s="38" t="s">
        <v>377</v>
      </c>
      <c r="E2081" s="38" t="s">
        <v>123</v>
      </c>
      <c r="F2081" s="53">
        <v>2328</v>
      </c>
      <c r="G2081" s="53">
        <v>2849</v>
      </c>
      <c r="H2081" s="45">
        <v>1148.9099999999999</v>
      </c>
    </row>
    <row r="2082" spans="1:8" outlineLevel="2" x14ac:dyDescent="0.3">
      <c r="A2082" s="37">
        <v>20242</v>
      </c>
      <c r="B2082" s="38" t="s">
        <v>63</v>
      </c>
      <c r="C2082" s="38" t="s">
        <v>376</v>
      </c>
      <c r="D2082" s="38" t="s">
        <v>377</v>
      </c>
      <c r="E2082" s="38" t="s">
        <v>124</v>
      </c>
      <c r="F2082" s="53">
        <v>2115</v>
      </c>
      <c r="G2082" s="53">
        <v>2628</v>
      </c>
      <c r="H2082" s="45">
        <v>993.33999999999992</v>
      </c>
    </row>
    <row r="2083" spans="1:8" outlineLevel="2" x14ac:dyDescent="0.3">
      <c r="A2083" s="37">
        <v>20242</v>
      </c>
      <c r="B2083" s="38" t="s">
        <v>63</v>
      </c>
      <c r="C2083" s="38" t="s">
        <v>376</v>
      </c>
      <c r="D2083" s="38" t="s">
        <v>377</v>
      </c>
      <c r="E2083" s="38" t="s">
        <v>125</v>
      </c>
      <c r="F2083" s="53">
        <v>1670</v>
      </c>
      <c r="G2083" s="53">
        <v>2047</v>
      </c>
      <c r="H2083" s="45">
        <v>771.03999999999951</v>
      </c>
    </row>
    <row r="2084" spans="1:8" outlineLevel="2" x14ac:dyDescent="0.3">
      <c r="A2084" s="37">
        <v>20242</v>
      </c>
      <c r="B2084" s="38" t="s">
        <v>63</v>
      </c>
      <c r="C2084" s="38" t="s">
        <v>376</v>
      </c>
      <c r="D2084" s="38" t="s">
        <v>377</v>
      </c>
      <c r="E2084" s="38" t="s">
        <v>126</v>
      </c>
      <c r="F2084" s="53">
        <v>917</v>
      </c>
      <c r="G2084" s="53">
        <v>1059</v>
      </c>
      <c r="H2084" s="45">
        <v>348.15999999999997</v>
      </c>
    </row>
    <row r="2085" spans="1:8" outlineLevel="2" x14ac:dyDescent="0.3">
      <c r="A2085" s="37">
        <v>20242</v>
      </c>
      <c r="B2085" s="38" t="s">
        <v>63</v>
      </c>
      <c r="C2085" s="38" t="s">
        <v>376</v>
      </c>
      <c r="D2085" s="38" t="s">
        <v>377</v>
      </c>
      <c r="E2085" s="38" t="s">
        <v>403</v>
      </c>
      <c r="F2085" s="53">
        <v>348</v>
      </c>
      <c r="G2085" s="53">
        <v>412</v>
      </c>
      <c r="H2085" s="45">
        <v>86.72999999999999</v>
      </c>
    </row>
    <row r="2086" spans="1:8" outlineLevel="2" x14ac:dyDescent="0.3">
      <c r="A2086" s="37">
        <v>20242</v>
      </c>
      <c r="B2086" s="38" t="s">
        <v>63</v>
      </c>
      <c r="C2086" s="38" t="s">
        <v>376</v>
      </c>
      <c r="D2086" s="38" t="s">
        <v>377</v>
      </c>
      <c r="E2086" s="38" t="s">
        <v>404</v>
      </c>
      <c r="F2086" s="53">
        <v>127</v>
      </c>
      <c r="G2086" s="53">
        <v>136</v>
      </c>
      <c r="H2086" s="45">
        <v>29.329999999999995</v>
      </c>
    </row>
    <row r="2087" spans="1:8" outlineLevel="2" x14ac:dyDescent="0.3">
      <c r="A2087" s="37">
        <v>20242</v>
      </c>
      <c r="B2087" s="38" t="s">
        <v>66</v>
      </c>
      <c r="C2087" s="38" t="s">
        <v>67</v>
      </c>
      <c r="D2087" s="38" t="s">
        <v>68</v>
      </c>
      <c r="E2087" s="38">
        <v>-18</v>
      </c>
      <c r="F2087" s="53">
        <v>28</v>
      </c>
      <c r="G2087" s="53">
        <v>28</v>
      </c>
      <c r="H2087" s="45">
        <v>3.85</v>
      </c>
    </row>
    <row r="2088" spans="1:8" outlineLevel="2" x14ac:dyDescent="0.3">
      <c r="A2088" s="37">
        <v>20242</v>
      </c>
      <c r="B2088" s="38" t="s">
        <v>66</v>
      </c>
      <c r="C2088" s="38" t="s">
        <v>67</v>
      </c>
      <c r="D2088" s="38" t="s">
        <v>68</v>
      </c>
      <c r="E2088" s="38" t="s">
        <v>117</v>
      </c>
      <c r="F2088" s="53">
        <v>1149</v>
      </c>
      <c r="G2088" s="53">
        <v>1420</v>
      </c>
      <c r="H2088" s="45">
        <v>442.28999999999996</v>
      </c>
    </row>
    <row r="2089" spans="1:8" outlineLevel="2" x14ac:dyDescent="0.3">
      <c r="A2089" s="37">
        <v>20242</v>
      </c>
      <c r="B2089" s="38" t="s">
        <v>66</v>
      </c>
      <c r="C2089" s="38" t="s">
        <v>67</v>
      </c>
      <c r="D2089" s="38" t="s">
        <v>68</v>
      </c>
      <c r="E2089" s="38" t="s">
        <v>118</v>
      </c>
      <c r="F2089" s="53">
        <v>6186</v>
      </c>
      <c r="G2089" s="53">
        <v>7388</v>
      </c>
      <c r="H2089" s="45">
        <v>2885.66</v>
      </c>
    </row>
    <row r="2090" spans="1:8" outlineLevel="2" x14ac:dyDescent="0.3">
      <c r="A2090" s="37">
        <v>20242</v>
      </c>
      <c r="B2090" s="38" t="s">
        <v>66</v>
      </c>
      <c r="C2090" s="38" t="s">
        <v>67</v>
      </c>
      <c r="D2090" s="38" t="s">
        <v>68</v>
      </c>
      <c r="E2090" s="38" t="s">
        <v>119</v>
      </c>
      <c r="F2090" s="53">
        <v>5198</v>
      </c>
      <c r="G2090" s="53">
        <v>6252</v>
      </c>
      <c r="H2090" s="45">
        <v>2654.0400000000009</v>
      </c>
    </row>
    <row r="2091" spans="1:8" outlineLevel="2" x14ac:dyDescent="0.3">
      <c r="A2091" s="37">
        <v>20242</v>
      </c>
      <c r="B2091" s="38" t="s">
        <v>66</v>
      </c>
      <c r="C2091" s="38" t="s">
        <v>67</v>
      </c>
      <c r="D2091" s="38" t="s">
        <v>68</v>
      </c>
      <c r="E2091" s="38" t="s">
        <v>120</v>
      </c>
      <c r="F2091" s="53">
        <v>3900</v>
      </c>
      <c r="G2091" s="53">
        <v>4687</v>
      </c>
      <c r="H2091" s="45">
        <v>2024.0699999999993</v>
      </c>
    </row>
    <row r="2092" spans="1:8" outlineLevel="2" x14ac:dyDescent="0.3">
      <c r="A2092" s="37">
        <v>20242</v>
      </c>
      <c r="B2092" s="38" t="s">
        <v>66</v>
      </c>
      <c r="C2092" s="38" t="s">
        <v>67</v>
      </c>
      <c r="D2092" s="38" t="s">
        <v>68</v>
      </c>
      <c r="E2092" s="38" t="s">
        <v>121</v>
      </c>
      <c r="F2092" s="53">
        <v>3107</v>
      </c>
      <c r="G2092" s="53">
        <v>3775</v>
      </c>
      <c r="H2092" s="45">
        <v>1694.7299999999993</v>
      </c>
    </row>
    <row r="2093" spans="1:8" outlineLevel="2" x14ac:dyDescent="0.3">
      <c r="A2093" s="37">
        <v>20242</v>
      </c>
      <c r="B2093" s="38" t="s">
        <v>66</v>
      </c>
      <c r="C2093" s="38" t="s">
        <v>67</v>
      </c>
      <c r="D2093" s="38" t="s">
        <v>68</v>
      </c>
      <c r="E2093" s="38" t="s">
        <v>122</v>
      </c>
      <c r="F2093" s="53">
        <v>2566</v>
      </c>
      <c r="G2093" s="53">
        <v>3125</v>
      </c>
      <c r="H2093" s="45">
        <v>1423.0299999999995</v>
      </c>
    </row>
    <row r="2094" spans="1:8" outlineLevel="2" x14ac:dyDescent="0.3">
      <c r="A2094" s="37">
        <v>20242</v>
      </c>
      <c r="B2094" s="38" t="s">
        <v>66</v>
      </c>
      <c r="C2094" s="38" t="s">
        <v>67</v>
      </c>
      <c r="D2094" s="38" t="s">
        <v>68</v>
      </c>
      <c r="E2094" s="38" t="s">
        <v>123</v>
      </c>
      <c r="F2094" s="53">
        <v>2026</v>
      </c>
      <c r="G2094" s="53">
        <v>2443</v>
      </c>
      <c r="H2094" s="45">
        <v>1111.7000000000003</v>
      </c>
    </row>
    <row r="2095" spans="1:8" outlineLevel="2" x14ac:dyDescent="0.3">
      <c r="A2095" s="37">
        <v>20242</v>
      </c>
      <c r="B2095" s="38" t="s">
        <v>66</v>
      </c>
      <c r="C2095" s="38" t="s">
        <v>67</v>
      </c>
      <c r="D2095" s="38" t="s">
        <v>68</v>
      </c>
      <c r="E2095" s="38" t="s">
        <v>124</v>
      </c>
      <c r="F2095" s="53">
        <v>1635</v>
      </c>
      <c r="G2095" s="53">
        <v>1968</v>
      </c>
      <c r="H2095" s="45">
        <v>915.05</v>
      </c>
    </row>
    <row r="2096" spans="1:8" outlineLevel="2" x14ac:dyDescent="0.3">
      <c r="A2096" s="37">
        <v>20242</v>
      </c>
      <c r="B2096" s="38" t="s">
        <v>66</v>
      </c>
      <c r="C2096" s="38" t="s">
        <v>67</v>
      </c>
      <c r="D2096" s="38" t="s">
        <v>68</v>
      </c>
      <c r="E2096" s="38" t="s">
        <v>125</v>
      </c>
      <c r="F2096" s="53">
        <v>1065</v>
      </c>
      <c r="G2096" s="53">
        <v>1257</v>
      </c>
      <c r="H2096" s="45">
        <v>579.55000000000007</v>
      </c>
    </row>
    <row r="2097" spans="1:8" outlineLevel="2" x14ac:dyDescent="0.3">
      <c r="A2097" s="37">
        <v>20242</v>
      </c>
      <c r="B2097" s="38" t="s">
        <v>66</v>
      </c>
      <c r="C2097" s="38" t="s">
        <v>67</v>
      </c>
      <c r="D2097" s="38" t="s">
        <v>68</v>
      </c>
      <c r="E2097" s="38" t="s">
        <v>126</v>
      </c>
      <c r="F2097" s="53">
        <v>767</v>
      </c>
      <c r="G2097" s="53">
        <v>863</v>
      </c>
      <c r="H2097" s="45">
        <v>328.28</v>
      </c>
    </row>
    <row r="2098" spans="1:8" outlineLevel="2" x14ac:dyDescent="0.3">
      <c r="A2098" s="37">
        <v>20242</v>
      </c>
      <c r="B2098" s="38" t="s">
        <v>66</v>
      </c>
      <c r="C2098" s="38" t="s">
        <v>67</v>
      </c>
      <c r="D2098" s="38" t="s">
        <v>68</v>
      </c>
      <c r="E2098" s="38" t="s">
        <v>403</v>
      </c>
      <c r="F2098" s="53">
        <v>480</v>
      </c>
      <c r="G2098" s="53">
        <v>522</v>
      </c>
      <c r="H2098" s="45">
        <v>181.51999999999995</v>
      </c>
    </row>
    <row r="2099" spans="1:8" outlineLevel="2" x14ac:dyDescent="0.3">
      <c r="A2099" s="37">
        <v>20242</v>
      </c>
      <c r="B2099" s="38" t="s">
        <v>66</v>
      </c>
      <c r="C2099" s="38" t="s">
        <v>67</v>
      </c>
      <c r="D2099" s="38" t="s">
        <v>68</v>
      </c>
      <c r="E2099" s="38" t="s">
        <v>404</v>
      </c>
      <c r="F2099" s="53">
        <v>201</v>
      </c>
      <c r="G2099" s="53">
        <v>224</v>
      </c>
      <c r="H2099" s="45">
        <v>75.220000000000027</v>
      </c>
    </row>
    <row r="2100" spans="1:8" outlineLevel="2" x14ac:dyDescent="0.3">
      <c r="A2100" s="37">
        <v>20242</v>
      </c>
      <c r="B2100" s="38" t="s">
        <v>69</v>
      </c>
      <c r="C2100" s="38" t="s">
        <v>70</v>
      </c>
      <c r="D2100" s="38" t="s">
        <v>71</v>
      </c>
      <c r="E2100" s="38">
        <v>-18</v>
      </c>
      <c r="F2100" s="53">
        <v>63</v>
      </c>
      <c r="G2100" s="53">
        <v>67</v>
      </c>
      <c r="H2100" s="45">
        <v>4.4200000000000008</v>
      </c>
    </row>
    <row r="2101" spans="1:8" outlineLevel="2" x14ac:dyDescent="0.3">
      <c r="A2101" s="37">
        <v>20242</v>
      </c>
      <c r="B2101" s="38" t="s">
        <v>69</v>
      </c>
      <c r="C2101" s="38" t="s">
        <v>70</v>
      </c>
      <c r="D2101" s="38" t="s">
        <v>71</v>
      </c>
      <c r="E2101" s="38" t="s">
        <v>117</v>
      </c>
      <c r="F2101" s="53">
        <v>546</v>
      </c>
      <c r="G2101" s="53">
        <v>779</v>
      </c>
      <c r="H2101" s="45">
        <v>97.33</v>
      </c>
    </row>
    <row r="2102" spans="1:8" outlineLevel="2" x14ac:dyDescent="0.3">
      <c r="A2102" s="37">
        <v>20242</v>
      </c>
      <c r="B2102" s="38" t="s">
        <v>69</v>
      </c>
      <c r="C2102" s="38" t="s">
        <v>70</v>
      </c>
      <c r="D2102" s="38" t="s">
        <v>71</v>
      </c>
      <c r="E2102" s="38" t="s">
        <v>118</v>
      </c>
      <c r="F2102" s="53">
        <v>2609</v>
      </c>
      <c r="G2102" s="53">
        <v>3630</v>
      </c>
      <c r="H2102" s="45">
        <v>551.61999999999989</v>
      </c>
    </row>
    <row r="2103" spans="1:8" outlineLevel="2" x14ac:dyDescent="0.3">
      <c r="A2103" s="37">
        <v>20242</v>
      </c>
      <c r="B2103" s="38" t="s">
        <v>69</v>
      </c>
      <c r="C2103" s="38" t="s">
        <v>70</v>
      </c>
      <c r="D2103" s="38" t="s">
        <v>71</v>
      </c>
      <c r="E2103" s="38" t="s">
        <v>119</v>
      </c>
      <c r="F2103" s="53">
        <v>2070</v>
      </c>
      <c r="G2103" s="53">
        <v>2869</v>
      </c>
      <c r="H2103" s="45">
        <v>497.25</v>
      </c>
    </row>
    <row r="2104" spans="1:8" outlineLevel="2" x14ac:dyDescent="0.3">
      <c r="A2104" s="37">
        <v>20242</v>
      </c>
      <c r="B2104" s="38" t="s">
        <v>69</v>
      </c>
      <c r="C2104" s="38" t="s">
        <v>70</v>
      </c>
      <c r="D2104" s="38" t="s">
        <v>71</v>
      </c>
      <c r="E2104" s="38" t="s">
        <v>120</v>
      </c>
      <c r="F2104" s="53">
        <v>1391</v>
      </c>
      <c r="G2104" s="53">
        <v>2040</v>
      </c>
      <c r="H2104" s="45">
        <v>352.34999999999991</v>
      </c>
    </row>
    <row r="2105" spans="1:8" outlineLevel="2" x14ac:dyDescent="0.3">
      <c r="A2105" s="37">
        <v>20242</v>
      </c>
      <c r="B2105" s="38" t="s">
        <v>69</v>
      </c>
      <c r="C2105" s="38" t="s">
        <v>70</v>
      </c>
      <c r="D2105" s="38" t="s">
        <v>71</v>
      </c>
      <c r="E2105" s="38" t="s">
        <v>121</v>
      </c>
      <c r="F2105" s="53">
        <v>1143</v>
      </c>
      <c r="G2105" s="53">
        <v>1627</v>
      </c>
      <c r="H2105" s="45">
        <v>339.41000000000008</v>
      </c>
    </row>
    <row r="2106" spans="1:8" outlineLevel="2" x14ac:dyDescent="0.3">
      <c r="A2106" s="37">
        <v>20242</v>
      </c>
      <c r="B2106" s="38" t="s">
        <v>69</v>
      </c>
      <c r="C2106" s="38" t="s">
        <v>70</v>
      </c>
      <c r="D2106" s="38" t="s">
        <v>71</v>
      </c>
      <c r="E2106" s="38" t="s">
        <v>122</v>
      </c>
      <c r="F2106" s="53">
        <v>933</v>
      </c>
      <c r="G2106" s="53">
        <v>1375</v>
      </c>
      <c r="H2106" s="45">
        <v>286.53999999999996</v>
      </c>
    </row>
    <row r="2107" spans="1:8" outlineLevel="2" x14ac:dyDescent="0.3">
      <c r="A2107" s="37">
        <v>20242</v>
      </c>
      <c r="B2107" s="38" t="s">
        <v>69</v>
      </c>
      <c r="C2107" s="38" t="s">
        <v>70</v>
      </c>
      <c r="D2107" s="38" t="s">
        <v>71</v>
      </c>
      <c r="E2107" s="38" t="s">
        <v>123</v>
      </c>
      <c r="F2107" s="53">
        <v>885</v>
      </c>
      <c r="G2107" s="53">
        <v>1286</v>
      </c>
      <c r="H2107" s="45">
        <v>276.97000000000008</v>
      </c>
    </row>
    <row r="2108" spans="1:8" outlineLevel="2" x14ac:dyDescent="0.3">
      <c r="A2108" s="37">
        <v>20242</v>
      </c>
      <c r="B2108" s="38" t="s">
        <v>69</v>
      </c>
      <c r="C2108" s="38" t="s">
        <v>70</v>
      </c>
      <c r="D2108" s="38" t="s">
        <v>71</v>
      </c>
      <c r="E2108" s="38" t="s">
        <v>124</v>
      </c>
      <c r="F2108" s="53">
        <v>699</v>
      </c>
      <c r="G2108" s="53">
        <v>1037</v>
      </c>
      <c r="H2108" s="45">
        <v>236.1399999999999</v>
      </c>
    </row>
    <row r="2109" spans="1:8" outlineLevel="2" x14ac:dyDescent="0.3">
      <c r="A2109" s="37">
        <v>20242</v>
      </c>
      <c r="B2109" s="38" t="s">
        <v>69</v>
      </c>
      <c r="C2109" s="38" t="s">
        <v>70</v>
      </c>
      <c r="D2109" s="38" t="s">
        <v>71</v>
      </c>
      <c r="E2109" s="38" t="s">
        <v>125</v>
      </c>
      <c r="F2109" s="53">
        <v>587</v>
      </c>
      <c r="G2109" s="53">
        <v>847</v>
      </c>
      <c r="H2109" s="45">
        <v>193.76999999999998</v>
      </c>
    </row>
    <row r="2110" spans="1:8" outlineLevel="2" x14ac:dyDescent="0.3">
      <c r="A2110" s="37">
        <v>20242</v>
      </c>
      <c r="B2110" s="38" t="s">
        <v>69</v>
      </c>
      <c r="C2110" s="38" t="s">
        <v>70</v>
      </c>
      <c r="D2110" s="38" t="s">
        <v>71</v>
      </c>
      <c r="E2110" s="38" t="s">
        <v>126</v>
      </c>
      <c r="F2110" s="53">
        <v>330</v>
      </c>
      <c r="G2110" s="53">
        <v>452</v>
      </c>
      <c r="H2110" s="45">
        <v>85.15000000000002</v>
      </c>
    </row>
    <row r="2111" spans="1:8" outlineLevel="2" x14ac:dyDescent="0.3">
      <c r="A2111" s="37">
        <v>20242</v>
      </c>
      <c r="B2111" s="38" t="s">
        <v>69</v>
      </c>
      <c r="C2111" s="38" t="s">
        <v>70</v>
      </c>
      <c r="D2111" s="38" t="s">
        <v>71</v>
      </c>
      <c r="E2111" s="38" t="s">
        <v>403</v>
      </c>
      <c r="F2111" s="53">
        <v>64</v>
      </c>
      <c r="G2111" s="53">
        <v>92</v>
      </c>
      <c r="H2111" s="45">
        <v>11.969999999999997</v>
      </c>
    </row>
    <row r="2112" spans="1:8" outlineLevel="2" x14ac:dyDescent="0.3">
      <c r="A2112" s="37">
        <v>20242</v>
      </c>
      <c r="B2112" s="38" t="s">
        <v>69</v>
      </c>
      <c r="C2112" s="38" t="s">
        <v>70</v>
      </c>
      <c r="D2112" s="38" t="s">
        <v>71</v>
      </c>
      <c r="E2112" s="38" t="s">
        <v>404</v>
      </c>
      <c r="F2112" s="53">
        <v>26</v>
      </c>
      <c r="G2112" s="53">
        <v>41</v>
      </c>
      <c r="H2112" s="45">
        <v>4.3099999999999996</v>
      </c>
    </row>
    <row r="2113" spans="1:8" outlineLevel="2" x14ac:dyDescent="0.3">
      <c r="A2113" s="37">
        <v>20242</v>
      </c>
      <c r="B2113" s="38" t="s">
        <v>72</v>
      </c>
      <c r="C2113" s="38" t="s">
        <v>378</v>
      </c>
      <c r="D2113" s="38" t="s">
        <v>379</v>
      </c>
      <c r="E2113" s="38">
        <v>-18</v>
      </c>
      <c r="F2113" s="53">
        <v>1</v>
      </c>
      <c r="G2113" s="53">
        <v>1</v>
      </c>
      <c r="H2113" s="45">
        <v>0.01</v>
      </c>
    </row>
    <row r="2114" spans="1:8" outlineLevel="2" x14ac:dyDescent="0.3">
      <c r="A2114" s="37">
        <v>20242</v>
      </c>
      <c r="B2114" s="38" t="s">
        <v>72</v>
      </c>
      <c r="C2114" s="38" t="s">
        <v>378</v>
      </c>
      <c r="D2114" s="38" t="s">
        <v>379</v>
      </c>
      <c r="E2114" s="38" t="s">
        <v>117</v>
      </c>
      <c r="F2114" s="53">
        <v>17</v>
      </c>
      <c r="G2114" s="53">
        <v>21</v>
      </c>
      <c r="H2114" s="45">
        <v>1.7900000000000003</v>
      </c>
    </row>
    <row r="2115" spans="1:8" outlineLevel="2" x14ac:dyDescent="0.3">
      <c r="A2115" s="37">
        <v>20242</v>
      </c>
      <c r="B2115" s="38" t="s">
        <v>72</v>
      </c>
      <c r="C2115" s="38" t="s">
        <v>378</v>
      </c>
      <c r="D2115" s="38" t="s">
        <v>379</v>
      </c>
      <c r="E2115" s="38" t="s">
        <v>118</v>
      </c>
      <c r="F2115" s="53">
        <v>412</v>
      </c>
      <c r="G2115" s="53">
        <v>541</v>
      </c>
      <c r="H2115" s="45">
        <v>153.56</v>
      </c>
    </row>
    <row r="2116" spans="1:8" outlineLevel="2" x14ac:dyDescent="0.3">
      <c r="A2116" s="37">
        <v>20242</v>
      </c>
      <c r="B2116" s="38" t="s">
        <v>72</v>
      </c>
      <c r="C2116" s="38" t="s">
        <v>378</v>
      </c>
      <c r="D2116" s="38" t="s">
        <v>379</v>
      </c>
      <c r="E2116" s="38" t="s">
        <v>119</v>
      </c>
      <c r="F2116" s="53">
        <v>537</v>
      </c>
      <c r="G2116" s="53">
        <v>695</v>
      </c>
      <c r="H2116" s="45">
        <v>243.28</v>
      </c>
    </row>
    <row r="2117" spans="1:8" outlineLevel="2" x14ac:dyDescent="0.3">
      <c r="A2117" s="37">
        <v>20242</v>
      </c>
      <c r="B2117" s="38" t="s">
        <v>72</v>
      </c>
      <c r="C2117" s="38" t="s">
        <v>378</v>
      </c>
      <c r="D2117" s="38" t="s">
        <v>379</v>
      </c>
      <c r="E2117" s="38" t="s">
        <v>120</v>
      </c>
      <c r="F2117" s="53">
        <v>304</v>
      </c>
      <c r="G2117" s="53">
        <v>441</v>
      </c>
      <c r="H2117" s="45">
        <v>135.75000000000003</v>
      </c>
    </row>
    <row r="2118" spans="1:8" outlineLevel="2" x14ac:dyDescent="0.3">
      <c r="A2118" s="37">
        <v>20242</v>
      </c>
      <c r="B2118" s="38" t="s">
        <v>72</v>
      </c>
      <c r="C2118" s="38" t="s">
        <v>378</v>
      </c>
      <c r="D2118" s="38" t="s">
        <v>379</v>
      </c>
      <c r="E2118" s="38" t="s">
        <v>121</v>
      </c>
      <c r="F2118" s="53">
        <v>159</v>
      </c>
      <c r="G2118" s="53">
        <v>241</v>
      </c>
      <c r="H2118" s="45">
        <v>70.489999999999995</v>
      </c>
    </row>
    <row r="2119" spans="1:8" outlineLevel="2" x14ac:dyDescent="0.3">
      <c r="A2119" s="37">
        <v>20242</v>
      </c>
      <c r="B2119" s="38" t="s">
        <v>72</v>
      </c>
      <c r="C2119" s="38" t="s">
        <v>378</v>
      </c>
      <c r="D2119" s="38" t="s">
        <v>379</v>
      </c>
      <c r="E2119" s="38" t="s">
        <v>122</v>
      </c>
      <c r="F2119" s="53">
        <v>173</v>
      </c>
      <c r="G2119" s="53">
        <v>242</v>
      </c>
      <c r="H2119" s="45">
        <v>68.569999999999993</v>
      </c>
    </row>
    <row r="2120" spans="1:8" outlineLevel="2" x14ac:dyDescent="0.3">
      <c r="A2120" s="37">
        <v>20242</v>
      </c>
      <c r="B2120" s="38" t="s">
        <v>72</v>
      </c>
      <c r="C2120" s="38" t="s">
        <v>378</v>
      </c>
      <c r="D2120" s="38" t="s">
        <v>379</v>
      </c>
      <c r="E2120" s="38" t="s">
        <v>123</v>
      </c>
      <c r="F2120" s="53">
        <v>97</v>
      </c>
      <c r="G2120" s="53">
        <v>136</v>
      </c>
      <c r="H2120" s="45">
        <v>42</v>
      </c>
    </row>
    <row r="2121" spans="1:8" outlineLevel="2" x14ac:dyDescent="0.3">
      <c r="A2121" s="37">
        <v>20242</v>
      </c>
      <c r="B2121" s="38" t="s">
        <v>72</v>
      </c>
      <c r="C2121" s="38" t="s">
        <v>378</v>
      </c>
      <c r="D2121" s="38" t="s">
        <v>379</v>
      </c>
      <c r="E2121" s="38" t="s">
        <v>124</v>
      </c>
      <c r="F2121" s="53">
        <v>72</v>
      </c>
      <c r="G2121" s="53">
        <v>106</v>
      </c>
      <c r="H2121" s="45">
        <v>26.82</v>
      </c>
    </row>
    <row r="2122" spans="1:8" outlineLevel="2" x14ac:dyDescent="0.3">
      <c r="A2122" s="37">
        <v>20242</v>
      </c>
      <c r="B2122" s="38" t="s">
        <v>72</v>
      </c>
      <c r="C2122" s="38" t="s">
        <v>378</v>
      </c>
      <c r="D2122" s="38" t="s">
        <v>379</v>
      </c>
      <c r="E2122" s="38" t="s">
        <v>125</v>
      </c>
      <c r="F2122" s="53">
        <v>55</v>
      </c>
      <c r="G2122" s="53">
        <v>85</v>
      </c>
      <c r="H2122" s="45">
        <v>20.330000000000002</v>
      </c>
    </row>
    <row r="2123" spans="1:8" outlineLevel="2" x14ac:dyDescent="0.3">
      <c r="A2123" s="37">
        <v>20242</v>
      </c>
      <c r="B2123" s="38" t="s">
        <v>72</v>
      </c>
      <c r="C2123" s="38" t="s">
        <v>378</v>
      </c>
      <c r="D2123" s="38" t="s">
        <v>379</v>
      </c>
      <c r="E2123" s="38" t="s">
        <v>126</v>
      </c>
      <c r="F2123" s="53">
        <v>41</v>
      </c>
      <c r="G2123" s="53">
        <v>52</v>
      </c>
      <c r="H2123" s="45">
        <v>11.32</v>
      </c>
    </row>
    <row r="2124" spans="1:8" outlineLevel="2" x14ac:dyDescent="0.3">
      <c r="A2124" s="37">
        <v>20242</v>
      </c>
      <c r="B2124" s="38" t="s">
        <v>72</v>
      </c>
      <c r="C2124" s="38" t="s">
        <v>378</v>
      </c>
      <c r="D2124" s="38" t="s">
        <v>379</v>
      </c>
      <c r="E2124" s="38" t="s">
        <v>403</v>
      </c>
      <c r="F2124" s="53">
        <v>36</v>
      </c>
      <c r="G2124" s="53">
        <v>39</v>
      </c>
      <c r="H2124" s="45">
        <v>6.7899999999999983</v>
      </c>
    </row>
    <row r="2125" spans="1:8" outlineLevel="2" x14ac:dyDescent="0.3">
      <c r="A2125" s="37">
        <v>20242</v>
      </c>
      <c r="B2125" s="38" t="s">
        <v>72</v>
      </c>
      <c r="C2125" s="38" t="s">
        <v>378</v>
      </c>
      <c r="D2125" s="38" t="s">
        <v>379</v>
      </c>
      <c r="E2125" s="38" t="s">
        <v>404</v>
      </c>
      <c r="F2125" s="53">
        <v>10</v>
      </c>
      <c r="G2125" s="53">
        <v>12</v>
      </c>
      <c r="H2125" s="45">
        <v>1.51</v>
      </c>
    </row>
    <row r="2126" spans="1:8" outlineLevel="2" x14ac:dyDescent="0.3">
      <c r="A2126" s="37">
        <v>20242</v>
      </c>
      <c r="B2126" s="38" t="s">
        <v>75</v>
      </c>
      <c r="C2126" s="38" t="s">
        <v>380</v>
      </c>
      <c r="D2126" s="38" t="s">
        <v>381</v>
      </c>
      <c r="E2126" s="38" t="s">
        <v>117</v>
      </c>
      <c r="F2126" s="53">
        <v>31</v>
      </c>
      <c r="G2126" s="53">
        <v>35</v>
      </c>
      <c r="H2126" s="45">
        <v>11.499999999999996</v>
      </c>
    </row>
    <row r="2127" spans="1:8" outlineLevel="2" x14ac:dyDescent="0.3">
      <c r="A2127" s="37">
        <v>20242</v>
      </c>
      <c r="B2127" s="38" t="s">
        <v>75</v>
      </c>
      <c r="C2127" s="38" t="s">
        <v>380</v>
      </c>
      <c r="D2127" s="38" t="s">
        <v>381</v>
      </c>
      <c r="E2127" s="38" t="s">
        <v>118</v>
      </c>
      <c r="F2127" s="53">
        <v>236</v>
      </c>
      <c r="G2127" s="53">
        <v>275</v>
      </c>
      <c r="H2127" s="45">
        <v>119.34</v>
      </c>
    </row>
    <row r="2128" spans="1:8" outlineLevel="2" x14ac:dyDescent="0.3">
      <c r="A2128" s="37">
        <v>20242</v>
      </c>
      <c r="B2128" s="38" t="s">
        <v>75</v>
      </c>
      <c r="C2128" s="38" t="s">
        <v>380</v>
      </c>
      <c r="D2128" s="38" t="s">
        <v>381</v>
      </c>
      <c r="E2128" s="38" t="s">
        <v>119</v>
      </c>
      <c r="F2128" s="53">
        <v>278</v>
      </c>
      <c r="G2128" s="53">
        <v>306</v>
      </c>
      <c r="H2128" s="45">
        <v>133.61999999999998</v>
      </c>
    </row>
    <row r="2129" spans="1:8" outlineLevel="2" x14ac:dyDescent="0.3">
      <c r="A2129" s="37">
        <v>20242</v>
      </c>
      <c r="B2129" s="38" t="s">
        <v>75</v>
      </c>
      <c r="C2129" s="38" t="s">
        <v>380</v>
      </c>
      <c r="D2129" s="38" t="s">
        <v>381</v>
      </c>
      <c r="E2129" s="38" t="s">
        <v>120</v>
      </c>
      <c r="F2129" s="53">
        <v>199</v>
      </c>
      <c r="G2129" s="53">
        <v>218</v>
      </c>
      <c r="H2129" s="45">
        <v>99.039999999999978</v>
      </c>
    </row>
    <row r="2130" spans="1:8" outlineLevel="2" x14ac:dyDescent="0.3">
      <c r="A2130" s="37">
        <v>20242</v>
      </c>
      <c r="B2130" s="38" t="s">
        <v>75</v>
      </c>
      <c r="C2130" s="38" t="s">
        <v>380</v>
      </c>
      <c r="D2130" s="38" t="s">
        <v>381</v>
      </c>
      <c r="E2130" s="38" t="s">
        <v>121</v>
      </c>
      <c r="F2130" s="53">
        <v>97</v>
      </c>
      <c r="G2130" s="53">
        <v>110</v>
      </c>
      <c r="H2130" s="45">
        <v>46.169999999999995</v>
      </c>
    </row>
    <row r="2131" spans="1:8" outlineLevel="2" x14ac:dyDescent="0.3">
      <c r="A2131" s="37">
        <v>20242</v>
      </c>
      <c r="B2131" s="38" t="s">
        <v>75</v>
      </c>
      <c r="C2131" s="38" t="s">
        <v>380</v>
      </c>
      <c r="D2131" s="38" t="s">
        <v>381</v>
      </c>
      <c r="E2131" s="38" t="s">
        <v>122</v>
      </c>
      <c r="F2131" s="53">
        <v>88</v>
      </c>
      <c r="G2131" s="53">
        <v>102</v>
      </c>
      <c r="H2131" s="45">
        <v>37.060000000000024</v>
      </c>
    </row>
    <row r="2132" spans="1:8" outlineLevel="2" x14ac:dyDescent="0.3">
      <c r="A2132" s="37">
        <v>20242</v>
      </c>
      <c r="B2132" s="38" t="s">
        <v>75</v>
      </c>
      <c r="C2132" s="38" t="s">
        <v>380</v>
      </c>
      <c r="D2132" s="38" t="s">
        <v>381</v>
      </c>
      <c r="E2132" s="38" t="s">
        <v>123</v>
      </c>
      <c r="F2132" s="53">
        <v>59</v>
      </c>
      <c r="G2132" s="53">
        <v>74</v>
      </c>
      <c r="H2132" s="45">
        <v>24.84</v>
      </c>
    </row>
    <row r="2133" spans="1:8" outlineLevel="2" x14ac:dyDescent="0.3">
      <c r="A2133" s="37">
        <v>20242</v>
      </c>
      <c r="B2133" s="38" t="s">
        <v>75</v>
      </c>
      <c r="C2133" s="38" t="s">
        <v>380</v>
      </c>
      <c r="D2133" s="38" t="s">
        <v>381</v>
      </c>
      <c r="E2133" s="38" t="s">
        <v>124</v>
      </c>
      <c r="F2133" s="53">
        <v>42</v>
      </c>
      <c r="G2133" s="53">
        <v>47</v>
      </c>
      <c r="H2133" s="45">
        <v>16.41</v>
      </c>
    </row>
    <row r="2134" spans="1:8" outlineLevel="2" x14ac:dyDescent="0.3">
      <c r="A2134" s="37">
        <v>20242</v>
      </c>
      <c r="B2134" s="38" t="s">
        <v>75</v>
      </c>
      <c r="C2134" s="38" t="s">
        <v>380</v>
      </c>
      <c r="D2134" s="38" t="s">
        <v>381</v>
      </c>
      <c r="E2134" s="38" t="s">
        <v>125</v>
      </c>
      <c r="F2134" s="53">
        <v>40</v>
      </c>
      <c r="G2134" s="53">
        <v>43</v>
      </c>
      <c r="H2134" s="45">
        <v>12.740000000000002</v>
      </c>
    </row>
    <row r="2135" spans="1:8" outlineLevel="2" x14ac:dyDescent="0.3">
      <c r="A2135" s="37">
        <v>20242</v>
      </c>
      <c r="B2135" s="38" t="s">
        <v>75</v>
      </c>
      <c r="C2135" s="38" t="s">
        <v>380</v>
      </c>
      <c r="D2135" s="38" t="s">
        <v>381</v>
      </c>
      <c r="E2135" s="38" t="s">
        <v>126</v>
      </c>
      <c r="F2135" s="53">
        <v>27</v>
      </c>
      <c r="G2135" s="53">
        <v>30</v>
      </c>
      <c r="H2135" s="45">
        <v>6.79</v>
      </c>
    </row>
    <row r="2136" spans="1:8" outlineLevel="2" x14ac:dyDescent="0.3">
      <c r="A2136" s="37">
        <v>20242</v>
      </c>
      <c r="B2136" s="38" t="s">
        <v>75</v>
      </c>
      <c r="C2136" s="38" t="s">
        <v>380</v>
      </c>
      <c r="D2136" s="38" t="s">
        <v>381</v>
      </c>
      <c r="E2136" s="38" t="s">
        <v>403</v>
      </c>
      <c r="F2136" s="53">
        <v>25</v>
      </c>
      <c r="G2136" s="53">
        <v>29</v>
      </c>
      <c r="H2136" s="45">
        <v>5.96</v>
      </c>
    </row>
    <row r="2137" spans="1:8" outlineLevel="2" x14ac:dyDescent="0.3">
      <c r="A2137" s="37">
        <v>20242</v>
      </c>
      <c r="B2137" s="38" t="s">
        <v>75</v>
      </c>
      <c r="C2137" s="38" t="s">
        <v>380</v>
      </c>
      <c r="D2137" s="38" t="s">
        <v>381</v>
      </c>
      <c r="E2137" s="38" t="s">
        <v>404</v>
      </c>
      <c r="F2137" s="53">
        <v>14</v>
      </c>
      <c r="G2137" s="53">
        <v>15</v>
      </c>
      <c r="H2137" s="45">
        <v>1.96</v>
      </c>
    </row>
    <row r="2138" spans="1:8" outlineLevel="2" x14ac:dyDescent="0.3">
      <c r="A2138" s="37">
        <v>20242</v>
      </c>
      <c r="B2138" s="38" t="s">
        <v>78</v>
      </c>
      <c r="C2138" s="38" t="s">
        <v>76</v>
      </c>
      <c r="D2138" s="38" t="s">
        <v>382</v>
      </c>
      <c r="E2138" s="38">
        <v>-18</v>
      </c>
      <c r="F2138" s="53">
        <v>1</v>
      </c>
      <c r="G2138" s="53">
        <v>1</v>
      </c>
      <c r="H2138" s="45">
        <v>0.02</v>
      </c>
    </row>
    <row r="2139" spans="1:8" outlineLevel="2" x14ac:dyDescent="0.3">
      <c r="A2139" s="37">
        <v>20242</v>
      </c>
      <c r="B2139" s="38" t="s">
        <v>78</v>
      </c>
      <c r="C2139" s="38" t="s">
        <v>76</v>
      </c>
      <c r="D2139" s="38" t="s">
        <v>382</v>
      </c>
      <c r="E2139" s="38" t="s">
        <v>117</v>
      </c>
      <c r="F2139" s="53">
        <v>15</v>
      </c>
      <c r="G2139" s="53">
        <v>18</v>
      </c>
      <c r="H2139" s="45">
        <v>7.67</v>
      </c>
    </row>
    <row r="2140" spans="1:8" outlineLevel="2" x14ac:dyDescent="0.3">
      <c r="A2140" s="37">
        <v>20242</v>
      </c>
      <c r="B2140" s="38" t="s">
        <v>78</v>
      </c>
      <c r="C2140" s="38" t="s">
        <v>76</v>
      </c>
      <c r="D2140" s="38" t="s">
        <v>382</v>
      </c>
      <c r="E2140" s="38" t="s">
        <v>118</v>
      </c>
      <c r="F2140" s="53">
        <v>247</v>
      </c>
      <c r="G2140" s="53">
        <v>272</v>
      </c>
      <c r="H2140" s="45">
        <v>150.25000000000003</v>
      </c>
    </row>
    <row r="2141" spans="1:8" outlineLevel="2" x14ac:dyDescent="0.3">
      <c r="A2141" s="37">
        <v>20242</v>
      </c>
      <c r="B2141" s="38" t="s">
        <v>78</v>
      </c>
      <c r="C2141" s="38" t="s">
        <v>76</v>
      </c>
      <c r="D2141" s="38" t="s">
        <v>382</v>
      </c>
      <c r="E2141" s="38" t="s">
        <v>119</v>
      </c>
      <c r="F2141" s="53">
        <v>300</v>
      </c>
      <c r="G2141" s="53">
        <v>322</v>
      </c>
      <c r="H2141" s="45">
        <v>186.07999999999996</v>
      </c>
    </row>
    <row r="2142" spans="1:8" outlineLevel="2" x14ac:dyDescent="0.3">
      <c r="A2142" s="37">
        <v>20242</v>
      </c>
      <c r="B2142" s="38" t="s">
        <v>78</v>
      </c>
      <c r="C2142" s="38" t="s">
        <v>76</v>
      </c>
      <c r="D2142" s="38" t="s">
        <v>382</v>
      </c>
      <c r="E2142" s="38" t="s">
        <v>120</v>
      </c>
      <c r="F2142" s="53">
        <v>153</v>
      </c>
      <c r="G2142" s="53">
        <v>166</v>
      </c>
      <c r="H2142" s="45">
        <v>95.620000000000019</v>
      </c>
    </row>
    <row r="2143" spans="1:8" outlineLevel="2" x14ac:dyDescent="0.3">
      <c r="A2143" s="37">
        <v>20242</v>
      </c>
      <c r="B2143" s="38" t="s">
        <v>78</v>
      </c>
      <c r="C2143" s="38" t="s">
        <v>76</v>
      </c>
      <c r="D2143" s="38" t="s">
        <v>382</v>
      </c>
      <c r="E2143" s="38" t="s">
        <v>121</v>
      </c>
      <c r="F2143" s="53">
        <v>113</v>
      </c>
      <c r="G2143" s="53">
        <v>125</v>
      </c>
      <c r="H2143" s="45">
        <v>69.890000000000015</v>
      </c>
    </row>
    <row r="2144" spans="1:8" outlineLevel="2" x14ac:dyDescent="0.3">
      <c r="A2144" s="37">
        <v>20242</v>
      </c>
      <c r="B2144" s="38" t="s">
        <v>78</v>
      </c>
      <c r="C2144" s="38" t="s">
        <v>76</v>
      </c>
      <c r="D2144" s="38" t="s">
        <v>382</v>
      </c>
      <c r="E2144" s="38" t="s">
        <v>122</v>
      </c>
      <c r="F2144" s="53">
        <v>65</v>
      </c>
      <c r="G2144" s="53">
        <v>73</v>
      </c>
      <c r="H2144" s="45">
        <v>37.510000000000005</v>
      </c>
    </row>
    <row r="2145" spans="1:8" outlineLevel="2" x14ac:dyDescent="0.3">
      <c r="A2145" s="37">
        <v>20242</v>
      </c>
      <c r="B2145" s="38" t="s">
        <v>78</v>
      </c>
      <c r="C2145" s="38" t="s">
        <v>76</v>
      </c>
      <c r="D2145" s="38" t="s">
        <v>382</v>
      </c>
      <c r="E2145" s="38" t="s">
        <v>123</v>
      </c>
      <c r="F2145" s="53">
        <v>69</v>
      </c>
      <c r="G2145" s="53">
        <v>80</v>
      </c>
      <c r="H2145" s="45">
        <v>35.700000000000003</v>
      </c>
    </row>
    <row r="2146" spans="1:8" outlineLevel="2" x14ac:dyDescent="0.3">
      <c r="A2146" s="37">
        <v>20242</v>
      </c>
      <c r="B2146" s="38" t="s">
        <v>78</v>
      </c>
      <c r="C2146" s="38" t="s">
        <v>76</v>
      </c>
      <c r="D2146" s="38" t="s">
        <v>382</v>
      </c>
      <c r="E2146" s="38" t="s">
        <v>124</v>
      </c>
      <c r="F2146" s="53">
        <v>57</v>
      </c>
      <c r="G2146" s="53">
        <v>71</v>
      </c>
      <c r="H2146" s="45">
        <v>34.330000000000013</v>
      </c>
    </row>
    <row r="2147" spans="1:8" outlineLevel="2" x14ac:dyDescent="0.3">
      <c r="A2147" s="37">
        <v>20242</v>
      </c>
      <c r="B2147" s="38" t="s">
        <v>78</v>
      </c>
      <c r="C2147" s="38" t="s">
        <v>76</v>
      </c>
      <c r="D2147" s="38" t="s">
        <v>382</v>
      </c>
      <c r="E2147" s="38" t="s">
        <v>125</v>
      </c>
      <c r="F2147" s="53">
        <v>65</v>
      </c>
      <c r="G2147" s="53">
        <v>74</v>
      </c>
      <c r="H2147" s="45">
        <v>37.489999999999995</v>
      </c>
    </row>
    <row r="2148" spans="1:8" outlineLevel="2" x14ac:dyDescent="0.3">
      <c r="A2148" s="37">
        <v>20242</v>
      </c>
      <c r="B2148" s="38" t="s">
        <v>78</v>
      </c>
      <c r="C2148" s="38" t="s">
        <v>76</v>
      </c>
      <c r="D2148" s="38" t="s">
        <v>382</v>
      </c>
      <c r="E2148" s="38" t="s">
        <v>126</v>
      </c>
      <c r="F2148" s="53">
        <v>45</v>
      </c>
      <c r="G2148" s="53">
        <v>51</v>
      </c>
      <c r="H2148" s="45">
        <v>22.2</v>
      </c>
    </row>
    <row r="2149" spans="1:8" outlineLevel="2" x14ac:dyDescent="0.3">
      <c r="A2149" s="37">
        <v>20242</v>
      </c>
      <c r="B2149" s="38" t="s">
        <v>78</v>
      </c>
      <c r="C2149" s="38" t="s">
        <v>76</v>
      </c>
      <c r="D2149" s="38" t="s">
        <v>382</v>
      </c>
      <c r="E2149" s="38" t="s">
        <v>403</v>
      </c>
      <c r="F2149" s="53">
        <v>26</v>
      </c>
      <c r="G2149" s="53">
        <v>30</v>
      </c>
      <c r="H2149" s="45">
        <v>6.64</v>
      </c>
    </row>
    <row r="2150" spans="1:8" outlineLevel="2" x14ac:dyDescent="0.3">
      <c r="A2150" s="37">
        <v>20242</v>
      </c>
      <c r="B2150" s="38" t="s">
        <v>78</v>
      </c>
      <c r="C2150" s="38" t="s">
        <v>76</v>
      </c>
      <c r="D2150" s="38" t="s">
        <v>382</v>
      </c>
      <c r="E2150" s="38" t="s">
        <v>404</v>
      </c>
      <c r="F2150" s="53">
        <v>10</v>
      </c>
      <c r="G2150" s="53">
        <v>11</v>
      </c>
      <c r="H2150" s="45">
        <v>2.8899999999999997</v>
      </c>
    </row>
    <row r="2151" spans="1:8" outlineLevel="2" x14ac:dyDescent="0.3">
      <c r="A2151" s="37">
        <v>20242</v>
      </c>
      <c r="B2151" s="38" t="s">
        <v>81</v>
      </c>
      <c r="C2151" s="38" t="s">
        <v>79</v>
      </c>
      <c r="D2151" s="38" t="s">
        <v>80</v>
      </c>
      <c r="E2151" s="38">
        <v>-18</v>
      </c>
      <c r="F2151" s="53">
        <v>2</v>
      </c>
      <c r="G2151" s="53">
        <v>2</v>
      </c>
      <c r="H2151" s="45">
        <v>0.28999999999999998</v>
      </c>
    </row>
    <row r="2152" spans="1:8" outlineLevel="2" x14ac:dyDescent="0.3">
      <c r="A2152" s="37">
        <v>20242</v>
      </c>
      <c r="B2152" s="38" t="s">
        <v>81</v>
      </c>
      <c r="C2152" s="38" t="s">
        <v>79</v>
      </c>
      <c r="D2152" s="38" t="s">
        <v>80</v>
      </c>
      <c r="E2152" s="38" t="s">
        <v>117</v>
      </c>
      <c r="F2152" s="53">
        <v>7</v>
      </c>
      <c r="G2152" s="53">
        <v>12</v>
      </c>
      <c r="H2152" s="45">
        <v>1.9100000000000001</v>
      </c>
    </row>
    <row r="2153" spans="1:8" outlineLevel="2" x14ac:dyDescent="0.3">
      <c r="A2153" s="37">
        <v>20242</v>
      </c>
      <c r="B2153" s="38" t="s">
        <v>81</v>
      </c>
      <c r="C2153" s="38" t="s">
        <v>79</v>
      </c>
      <c r="D2153" s="38" t="s">
        <v>80</v>
      </c>
      <c r="E2153" s="38" t="s">
        <v>118</v>
      </c>
      <c r="F2153" s="53">
        <v>88</v>
      </c>
      <c r="G2153" s="53">
        <v>103</v>
      </c>
      <c r="H2153" s="45">
        <v>42.19</v>
      </c>
    </row>
    <row r="2154" spans="1:8" outlineLevel="2" x14ac:dyDescent="0.3">
      <c r="A2154" s="37">
        <v>20242</v>
      </c>
      <c r="B2154" s="38" t="s">
        <v>81</v>
      </c>
      <c r="C2154" s="38" t="s">
        <v>79</v>
      </c>
      <c r="D2154" s="38" t="s">
        <v>80</v>
      </c>
      <c r="E2154" s="38" t="s">
        <v>119</v>
      </c>
      <c r="F2154" s="53">
        <v>119</v>
      </c>
      <c r="G2154" s="53">
        <v>135</v>
      </c>
      <c r="H2154" s="45">
        <v>55.66</v>
      </c>
    </row>
    <row r="2155" spans="1:8" outlineLevel="2" x14ac:dyDescent="0.3">
      <c r="A2155" s="37">
        <v>20242</v>
      </c>
      <c r="B2155" s="38" t="s">
        <v>81</v>
      </c>
      <c r="C2155" s="38" t="s">
        <v>79</v>
      </c>
      <c r="D2155" s="38" t="s">
        <v>80</v>
      </c>
      <c r="E2155" s="38" t="s">
        <v>120</v>
      </c>
      <c r="F2155" s="53">
        <v>61</v>
      </c>
      <c r="G2155" s="53">
        <v>72</v>
      </c>
      <c r="H2155" s="45">
        <v>29.759999999999998</v>
      </c>
    </row>
    <row r="2156" spans="1:8" outlineLevel="2" x14ac:dyDescent="0.3">
      <c r="A2156" s="37">
        <v>20242</v>
      </c>
      <c r="B2156" s="38" t="s">
        <v>81</v>
      </c>
      <c r="C2156" s="38" t="s">
        <v>79</v>
      </c>
      <c r="D2156" s="38" t="s">
        <v>80</v>
      </c>
      <c r="E2156" s="38" t="s">
        <v>121</v>
      </c>
      <c r="F2156" s="53">
        <v>41</v>
      </c>
      <c r="G2156" s="53">
        <v>47</v>
      </c>
      <c r="H2156" s="45">
        <v>14.239999999999998</v>
      </c>
    </row>
    <row r="2157" spans="1:8" outlineLevel="2" x14ac:dyDescent="0.3">
      <c r="A2157" s="37">
        <v>20242</v>
      </c>
      <c r="B2157" s="38" t="s">
        <v>81</v>
      </c>
      <c r="C2157" s="38" t="s">
        <v>79</v>
      </c>
      <c r="D2157" s="38" t="s">
        <v>80</v>
      </c>
      <c r="E2157" s="38" t="s">
        <v>122</v>
      </c>
      <c r="F2157" s="53">
        <v>38</v>
      </c>
      <c r="G2157" s="53">
        <v>48</v>
      </c>
      <c r="H2157" s="45">
        <v>19.659999999999997</v>
      </c>
    </row>
    <row r="2158" spans="1:8" outlineLevel="2" x14ac:dyDescent="0.3">
      <c r="A2158" s="37">
        <v>20242</v>
      </c>
      <c r="B2158" s="38" t="s">
        <v>81</v>
      </c>
      <c r="C2158" s="38" t="s">
        <v>79</v>
      </c>
      <c r="D2158" s="38" t="s">
        <v>80</v>
      </c>
      <c r="E2158" s="38" t="s">
        <v>123</v>
      </c>
      <c r="F2158" s="53">
        <v>52</v>
      </c>
      <c r="G2158" s="53">
        <v>62</v>
      </c>
      <c r="H2158" s="45">
        <v>22.34</v>
      </c>
    </row>
    <row r="2159" spans="1:8" outlineLevel="2" x14ac:dyDescent="0.3">
      <c r="A2159" s="37">
        <v>20242</v>
      </c>
      <c r="B2159" s="38" t="s">
        <v>81</v>
      </c>
      <c r="C2159" s="38" t="s">
        <v>79</v>
      </c>
      <c r="D2159" s="38" t="s">
        <v>80</v>
      </c>
      <c r="E2159" s="38" t="s">
        <v>124</v>
      </c>
      <c r="F2159" s="53">
        <v>42</v>
      </c>
      <c r="G2159" s="53">
        <v>62</v>
      </c>
      <c r="H2159" s="45">
        <v>16.209999999999997</v>
      </c>
    </row>
    <row r="2160" spans="1:8" outlineLevel="2" x14ac:dyDescent="0.3">
      <c r="A2160" s="37">
        <v>20242</v>
      </c>
      <c r="B2160" s="38" t="s">
        <v>81</v>
      </c>
      <c r="C2160" s="38" t="s">
        <v>79</v>
      </c>
      <c r="D2160" s="38" t="s">
        <v>80</v>
      </c>
      <c r="E2160" s="38" t="s">
        <v>125</v>
      </c>
      <c r="F2160" s="53">
        <v>47</v>
      </c>
      <c r="G2160" s="53">
        <v>58</v>
      </c>
      <c r="H2160" s="45">
        <v>17.920000000000005</v>
      </c>
    </row>
    <row r="2161" spans="1:8" outlineLevel="2" x14ac:dyDescent="0.3">
      <c r="A2161" s="37">
        <v>20242</v>
      </c>
      <c r="B2161" s="38" t="s">
        <v>81</v>
      </c>
      <c r="C2161" s="38" t="s">
        <v>79</v>
      </c>
      <c r="D2161" s="38" t="s">
        <v>80</v>
      </c>
      <c r="E2161" s="38" t="s">
        <v>126</v>
      </c>
      <c r="F2161" s="53">
        <v>25</v>
      </c>
      <c r="G2161" s="53">
        <v>28</v>
      </c>
      <c r="H2161" s="45">
        <v>5.8299999999999992</v>
      </c>
    </row>
    <row r="2162" spans="1:8" outlineLevel="2" x14ac:dyDescent="0.3">
      <c r="A2162" s="37">
        <v>20242</v>
      </c>
      <c r="B2162" s="38" t="s">
        <v>81</v>
      </c>
      <c r="C2162" s="38" t="s">
        <v>79</v>
      </c>
      <c r="D2162" s="38" t="s">
        <v>80</v>
      </c>
      <c r="E2162" s="38" t="s">
        <v>403</v>
      </c>
      <c r="F2162" s="53">
        <v>19</v>
      </c>
      <c r="G2162" s="53">
        <v>20</v>
      </c>
      <c r="H2162" s="45">
        <v>3.24</v>
      </c>
    </row>
    <row r="2163" spans="1:8" outlineLevel="2" x14ac:dyDescent="0.3">
      <c r="A2163" s="37">
        <v>20242</v>
      </c>
      <c r="B2163" s="38" t="s">
        <v>81</v>
      </c>
      <c r="C2163" s="38" t="s">
        <v>79</v>
      </c>
      <c r="D2163" s="38" t="s">
        <v>80</v>
      </c>
      <c r="E2163" s="38" t="s">
        <v>404</v>
      </c>
      <c r="F2163" s="53">
        <v>8</v>
      </c>
      <c r="G2163" s="53">
        <v>9</v>
      </c>
      <c r="H2163" s="45">
        <v>2.56</v>
      </c>
    </row>
    <row r="2164" spans="1:8" outlineLevel="2" x14ac:dyDescent="0.3">
      <c r="A2164" s="37">
        <v>20242</v>
      </c>
      <c r="B2164" s="38" t="s">
        <v>84</v>
      </c>
      <c r="C2164" s="38" t="s">
        <v>383</v>
      </c>
      <c r="D2164" s="38" t="s">
        <v>83</v>
      </c>
      <c r="E2164" s="38">
        <v>-18</v>
      </c>
      <c r="F2164" s="53">
        <v>15</v>
      </c>
      <c r="G2164" s="53">
        <v>15</v>
      </c>
      <c r="H2164" s="45">
        <v>0.91</v>
      </c>
    </row>
    <row r="2165" spans="1:8" outlineLevel="2" x14ac:dyDescent="0.3">
      <c r="A2165" s="37">
        <v>20242</v>
      </c>
      <c r="B2165" s="38" t="s">
        <v>84</v>
      </c>
      <c r="C2165" s="38" t="s">
        <v>383</v>
      </c>
      <c r="D2165" s="38" t="s">
        <v>83</v>
      </c>
      <c r="E2165" s="38" t="s">
        <v>117</v>
      </c>
      <c r="F2165" s="53">
        <v>133</v>
      </c>
      <c r="G2165" s="53">
        <v>160</v>
      </c>
      <c r="H2165" s="45">
        <v>34.450000000000003</v>
      </c>
    </row>
    <row r="2166" spans="1:8" outlineLevel="2" x14ac:dyDescent="0.3">
      <c r="A2166" s="37">
        <v>20242</v>
      </c>
      <c r="B2166" s="38" t="s">
        <v>84</v>
      </c>
      <c r="C2166" s="38" t="s">
        <v>383</v>
      </c>
      <c r="D2166" s="38" t="s">
        <v>83</v>
      </c>
      <c r="E2166" s="38" t="s">
        <v>118</v>
      </c>
      <c r="F2166" s="53">
        <v>992</v>
      </c>
      <c r="G2166" s="53">
        <v>1171</v>
      </c>
      <c r="H2166" s="45">
        <v>445.46000000000015</v>
      </c>
    </row>
    <row r="2167" spans="1:8" outlineLevel="2" x14ac:dyDescent="0.3">
      <c r="A2167" s="37">
        <v>20242</v>
      </c>
      <c r="B2167" s="38" t="s">
        <v>84</v>
      </c>
      <c r="C2167" s="38" t="s">
        <v>383</v>
      </c>
      <c r="D2167" s="38" t="s">
        <v>83</v>
      </c>
      <c r="E2167" s="38" t="s">
        <v>119</v>
      </c>
      <c r="F2167" s="53">
        <v>1057</v>
      </c>
      <c r="G2167" s="53">
        <v>1205</v>
      </c>
      <c r="H2167" s="45">
        <v>534.51</v>
      </c>
    </row>
    <row r="2168" spans="1:8" outlineLevel="2" x14ac:dyDescent="0.3">
      <c r="A2168" s="37">
        <v>20242</v>
      </c>
      <c r="B2168" s="38" t="s">
        <v>84</v>
      </c>
      <c r="C2168" s="38" t="s">
        <v>383</v>
      </c>
      <c r="D2168" s="38" t="s">
        <v>83</v>
      </c>
      <c r="E2168" s="38" t="s">
        <v>120</v>
      </c>
      <c r="F2168" s="53">
        <v>614</v>
      </c>
      <c r="G2168" s="53">
        <v>716</v>
      </c>
      <c r="H2168" s="45">
        <v>323.0499999999999</v>
      </c>
    </row>
    <row r="2169" spans="1:8" outlineLevel="2" x14ac:dyDescent="0.3">
      <c r="A2169" s="37">
        <v>20242</v>
      </c>
      <c r="B2169" s="38" t="s">
        <v>84</v>
      </c>
      <c r="C2169" s="38" t="s">
        <v>383</v>
      </c>
      <c r="D2169" s="38" t="s">
        <v>83</v>
      </c>
      <c r="E2169" s="38" t="s">
        <v>121</v>
      </c>
      <c r="F2169" s="53">
        <v>425</v>
      </c>
      <c r="G2169" s="53">
        <v>518</v>
      </c>
      <c r="H2169" s="45">
        <v>222.47000000000003</v>
      </c>
    </row>
    <row r="2170" spans="1:8" outlineLevel="2" x14ac:dyDescent="0.3">
      <c r="A2170" s="37">
        <v>20242</v>
      </c>
      <c r="B2170" s="38" t="s">
        <v>84</v>
      </c>
      <c r="C2170" s="38" t="s">
        <v>383</v>
      </c>
      <c r="D2170" s="38" t="s">
        <v>83</v>
      </c>
      <c r="E2170" s="38" t="s">
        <v>122</v>
      </c>
      <c r="F2170" s="53">
        <v>393</v>
      </c>
      <c r="G2170" s="53">
        <v>462</v>
      </c>
      <c r="H2170" s="45">
        <v>186.80000000000004</v>
      </c>
    </row>
    <row r="2171" spans="1:8" outlineLevel="2" x14ac:dyDescent="0.3">
      <c r="A2171" s="37">
        <v>20242</v>
      </c>
      <c r="B2171" s="38" t="s">
        <v>84</v>
      </c>
      <c r="C2171" s="38" t="s">
        <v>383</v>
      </c>
      <c r="D2171" s="38" t="s">
        <v>83</v>
      </c>
      <c r="E2171" s="38" t="s">
        <v>123</v>
      </c>
      <c r="F2171" s="53">
        <v>299</v>
      </c>
      <c r="G2171" s="53">
        <v>354</v>
      </c>
      <c r="H2171" s="45">
        <v>142.15000000000003</v>
      </c>
    </row>
    <row r="2172" spans="1:8" outlineLevel="2" x14ac:dyDescent="0.3">
      <c r="A2172" s="37">
        <v>20242</v>
      </c>
      <c r="B2172" s="38" t="s">
        <v>84</v>
      </c>
      <c r="C2172" s="38" t="s">
        <v>383</v>
      </c>
      <c r="D2172" s="38" t="s">
        <v>83</v>
      </c>
      <c r="E2172" s="38" t="s">
        <v>124</v>
      </c>
      <c r="F2172" s="53">
        <v>243</v>
      </c>
      <c r="G2172" s="53">
        <v>295</v>
      </c>
      <c r="H2172" s="45">
        <v>99.49</v>
      </c>
    </row>
    <row r="2173" spans="1:8" outlineLevel="2" x14ac:dyDescent="0.3">
      <c r="A2173" s="37">
        <v>20242</v>
      </c>
      <c r="B2173" s="38" t="s">
        <v>84</v>
      </c>
      <c r="C2173" s="38" t="s">
        <v>383</v>
      </c>
      <c r="D2173" s="38" t="s">
        <v>83</v>
      </c>
      <c r="E2173" s="38" t="s">
        <v>125</v>
      </c>
      <c r="F2173" s="53">
        <v>206</v>
      </c>
      <c r="G2173" s="53">
        <v>261</v>
      </c>
      <c r="H2173" s="45">
        <v>81.349999999999994</v>
      </c>
    </row>
    <row r="2174" spans="1:8" outlineLevel="2" x14ac:dyDescent="0.3">
      <c r="A2174" s="37">
        <v>20242</v>
      </c>
      <c r="B2174" s="38" t="s">
        <v>84</v>
      </c>
      <c r="C2174" s="38" t="s">
        <v>383</v>
      </c>
      <c r="D2174" s="38" t="s">
        <v>83</v>
      </c>
      <c r="E2174" s="38" t="s">
        <v>126</v>
      </c>
      <c r="F2174" s="53">
        <v>170</v>
      </c>
      <c r="G2174" s="53">
        <v>193</v>
      </c>
      <c r="H2174" s="45">
        <v>51.15</v>
      </c>
    </row>
    <row r="2175" spans="1:8" outlineLevel="2" x14ac:dyDescent="0.3">
      <c r="A2175" s="37">
        <v>20242</v>
      </c>
      <c r="B2175" s="38" t="s">
        <v>84</v>
      </c>
      <c r="C2175" s="38" t="s">
        <v>383</v>
      </c>
      <c r="D2175" s="38" t="s">
        <v>83</v>
      </c>
      <c r="E2175" s="38" t="s">
        <v>403</v>
      </c>
      <c r="F2175" s="53">
        <v>163</v>
      </c>
      <c r="G2175" s="53">
        <v>178</v>
      </c>
      <c r="H2175" s="45">
        <v>36.159999999999997</v>
      </c>
    </row>
    <row r="2176" spans="1:8" outlineLevel="2" x14ac:dyDescent="0.3">
      <c r="A2176" s="37">
        <v>20242</v>
      </c>
      <c r="B2176" s="38" t="s">
        <v>84</v>
      </c>
      <c r="C2176" s="38" t="s">
        <v>383</v>
      </c>
      <c r="D2176" s="38" t="s">
        <v>83</v>
      </c>
      <c r="E2176" s="38" t="s">
        <v>404</v>
      </c>
      <c r="F2176" s="53">
        <v>75</v>
      </c>
      <c r="G2176" s="53">
        <v>81</v>
      </c>
      <c r="H2176" s="45">
        <v>13.410000000000002</v>
      </c>
    </row>
    <row r="2177" spans="1:8" outlineLevel="2" x14ac:dyDescent="0.3">
      <c r="A2177" s="37">
        <v>20242</v>
      </c>
      <c r="B2177" s="38" t="s">
        <v>87</v>
      </c>
      <c r="C2177" s="38" t="s">
        <v>85</v>
      </c>
      <c r="D2177" s="38" t="s">
        <v>384</v>
      </c>
      <c r="E2177" s="38">
        <v>-18</v>
      </c>
      <c r="F2177" s="53">
        <v>46</v>
      </c>
      <c r="G2177" s="53">
        <v>47</v>
      </c>
      <c r="H2177" s="45">
        <v>2.52</v>
      </c>
    </row>
    <row r="2178" spans="1:8" outlineLevel="2" x14ac:dyDescent="0.3">
      <c r="A2178" s="37">
        <v>20242</v>
      </c>
      <c r="B2178" s="38" t="s">
        <v>87</v>
      </c>
      <c r="C2178" s="38" t="s">
        <v>85</v>
      </c>
      <c r="D2178" s="38" t="s">
        <v>384</v>
      </c>
      <c r="E2178" s="38" t="s">
        <v>117</v>
      </c>
      <c r="F2178" s="53">
        <v>657</v>
      </c>
      <c r="G2178" s="53">
        <v>803</v>
      </c>
      <c r="H2178" s="45">
        <v>194.46000000000004</v>
      </c>
    </row>
    <row r="2179" spans="1:8" outlineLevel="2" x14ac:dyDescent="0.3">
      <c r="A2179" s="37">
        <v>20242</v>
      </c>
      <c r="B2179" s="38" t="s">
        <v>87</v>
      </c>
      <c r="C2179" s="38" t="s">
        <v>85</v>
      </c>
      <c r="D2179" s="38" t="s">
        <v>384</v>
      </c>
      <c r="E2179" s="38" t="s">
        <v>118</v>
      </c>
      <c r="F2179" s="53">
        <v>3961</v>
      </c>
      <c r="G2179" s="53">
        <v>4719</v>
      </c>
      <c r="H2179" s="45">
        <v>1583.0700000000002</v>
      </c>
    </row>
    <row r="2180" spans="1:8" outlineLevel="2" x14ac:dyDescent="0.3">
      <c r="A2180" s="37">
        <v>20242</v>
      </c>
      <c r="B2180" s="38" t="s">
        <v>87</v>
      </c>
      <c r="C2180" s="38" t="s">
        <v>85</v>
      </c>
      <c r="D2180" s="38" t="s">
        <v>384</v>
      </c>
      <c r="E2180" s="38" t="s">
        <v>119</v>
      </c>
      <c r="F2180" s="53">
        <v>3538</v>
      </c>
      <c r="G2180" s="53">
        <v>4172</v>
      </c>
      <c r="H2180" s="45">
        <v>1484.3900000000003</v>
      </c>
    </row>
    <row r="2181" spans="1:8" outlineLevel="2" x14ac:dyDescent="0.3">
      <c r="A2181" s="37">
        <v>20242</v>
      </c>
      <c r="B2181" s="38" t="s">
        <v>87</v>
      </c>
      <c r="C2181" s="38" t="s">
        <v>85</v>
      </c>
      <c r="D2181" s="38" t="s">
        <v>384</v>
      </c>
      <c r="E2181" s="38" t="s">
        <v>120</v>
      </c>
      <c r="F2181" s="53">
        <v>2578</v>
      </c>
      <c r="G2181" s="53">
        <v>3053</v>
      </c>
      <c r="H2181" s="45">
        <v>1125.0999999999999</v>
      </c>
    </row>
    <row r="2182" spans="1:8" outlineLevel="2" x14ac:dyDescent="0.3">
      <c r="A2182" s="37">
        <v>20242</v>
      </c>
      <c r="B2182" s="38" t="s">
        <v>87</v>
      </c>
      <c r="C2182" s="38" t="s">
        <v>85</v>
      </c>
      <c r="D2182" s="38" t="s">
        <v>384</v>
      </c>
      <c r="E2182" s="38" t="s">
        <v>121</v>
      </c>
      <c r="F2182" s="53">
        <v>2028</v>
      </c>
      <c r="G2182" s="53">
        <v>2428</v>
      </c>
      <c r="H2182" s="45">
        <v>833.7700000000001</v>
      </c>
    </row>
    <row r="2183" spans="1:8" outlineLevel="2" x14ac:dyDescent="0.3">
      <c r="A2183" s="37">
        <v>20242</v>
      </c>
      <c r="B2183" s="38" t="s">
        <v>87</v>
      </c>
      <c r="C2183" s="38" t="s">
        <v>85</v>
      </c>
      <c r="D2183" s="38" t="s">
        <v>384</v>
      </c>
      <c r="E2183" s="38" t="s">
        <v>122</v>
      </c>
      <c r="F2183" s="53">
        <v>1806</v>
      </c>
      <c r="G2183" s="53">
        <v>2165</v>
      </c>
      <c r="H2183" s="45">
        <v>727.7099999999997</v>
      </c>
    </row>
    <row r="2184" spans="1:8" outlineLevel="2" x14ac:dyDescent="0.3">
      <c r="A2184" s="37">
        <v>20242</v>
      </c>
      <c r="B2184" s="38" t="s">
        <v>87</v>
      </c>
      <c r="C2184" s="38" t="s">
        <v>85</v>
      </c>
      <c r="D2184" s="38" t="s">
        <v>384</v>
      </c>
      <c r="E2184" s="38" t="s">
        <v>123</v>
      </c>
      <c r="F2184" s="53">
        <v>1497</v>
      </c>
      <c r="G2184" s="53">
        <v>1761</v>
      </c>
      <c r="H2184" s="45">
        <v>638.43000000000029</v>
      </c>
    </row>
    <row r="2185" spans="1:8" outlineLevel="2" x14ac:dyDescent="0.3">
      <c r="A2185" s="37">
        <v>20242</v>
      </c>
      <c r="B2185" s="38" t="s">
        <v>87</v>
      </c>
      <c r="C2185" s="38" t="s">
        <v>85</v>
      </c>
      <c r="D2185" s="38" t="s">
        <v>384</v>
      </c>
      <c r="E2185" s="38" t="s">
        <v>124</v>
      </c>
      <c r="F2185" s="53">
        <v>1239</v>
      </c>
      <c r="G2185" s="53">
        <v>1465</v>
      </c>
      <c r="H2185" s="45">
        <v>512.52</v>
      </c>
    </row>
    <row r="2186" spans="1:8" outlineLevel="2" x14ac:dyDescent="0.3">
      <c r="A2186" s="37">
        <v>20242</v>
      </c>
      <c r="B2186" s="38" t="s">
        <v>87</v>
      </c>
      <c r="C2186" s="38" t="s">
        <v>85</v>
      </c>
      <c r="D2186" s="38" t="s">
        <v>384</v>
      </c>
      <c r="E2186" s="38" t="s">
        <v>125</v>
      </c>
      <c r="F2186" s="53">
        <v>790</v>
      </c>
      <c r="G2186" s="53">
        <v>961</v>
      </c>
      <c r="H2186" s="45">
        <v>318.04999999999984</v>
      </c>
    </row>
    <row r="2187" spans="1:8" outlineLevel="2" x14ac:dyDescent="0.3">
      <c r="A2187" s="37">
        <v>20242</v>
      </c>
      <c r="B2187" s="38" t="s">
        <v>87</v>
      </c>
      <c r="C2187" s="38" t="s">
        <v>85</v>
      </c>
      <c r="D2187" s="38" t="s">
        <v>384</v>
      </c>
      <c r="E2187" s="38" t="s">
        <v>126</v>
      </c>
      <c r="F2187" s="53">
        <v>416</v>
      </c>
      <c r="G2187" s="53">
        <v>474</v>
      </c>
      <c r="H2187" s="45">
        <v>149.60999999999999</v>
      </c>
    </row>
    <row r="2188" spans="1:8" outlineLevel="2" x14ac:dyDescent="0.3">
      <c r="A2188" s="37">
        <v>20242</v>
      </c>
      <c r="B2188" s="38" t="s">
        <v>87</v>
      </c>
      <c r="C2188" s="38" t="s">
        <v>85</v>
      </c>
      <c r="D2188" s="38" t="s">
        <v>384</v>
      </c>
      <c r="E2188" s="38" t="s">
        <v>403</v>
      </c>
      <c r="F2188" s="53">
        <v>248</v>
      </c>
      <c r="G2188" s="53">
        <v>278</v>
      </c>
      <c r="H2188" s="45">
        <v>65.350000000000009</v>
      </c>
    </row>
    <row r="2189" spans="1:8" outlineLevel="2" x14ac:dyDescent="0.3">
      <c r="A2189" s="37">
        <v>20242</v>
      </c>
      <c r="B2189" s="38" t="s">
        <v>87</v>
      </c>
      <c r="C2189" s="38" t="s">
        <v>85</v>
      </c>
      <c r="D2189" s="38" t="s">
        <v>384</v>
      </c>
      <c r="E2189" s="38" t="s">
        <v>404</v>
      </c>
      <c r="F2189" s="53">
        <v>84</v>
      </c>
      <c r="G2189" s="53">
        <v>96</v>
      </c>
      <c r="H2189" s="45">
        <v>19.850000000000001</v>
      </c>
    </row>
    <row r="2190" spans="1:8" outlineLevel="2" x14ac:dyDescent="0.3">
      <c r="A2190" s="37">
        <v>20242</v>
      </c>
      <c r="B2190" s="38" t="s">
        <v>90</v>
      </c>
      <c r="C2190" s="38" t="s">
        <v>88</v>
      </c>
      <c r="D2190" s="38" t="s">
        <v>385</v>
      </c>
      <c r="E2190" s="38">
        <v>-18</v>
      </c>
      <c r="F2190" s="53">
        <v>4</v>
      </c>
      <c r="G2190" s="53">
        <v>4</v>
      </c>
      <c r="H2190" s="45">
        <v>0.1</v>
      </c>
    </row>
    <row r="2191" spans="1:8" outlineLevel="2" x14ac:dyDescent="0.3">
      <c r="A2191" s="37">
        <v>20242</v>
      </c>
      <c r="B2191" s="38" t="s">
        <v>90</v>
      </c>
      <c r="C2191" s="38" t="s">
        <v>88</v>
      </c>
      <c r="D2191" s="38" t="s">
        <v>385</v>
      </c>
      <c r="E2191" s="38" t="s">
        <v>117</v>
      </c>
      <c r="F2191" s="53">
        <v>20</v>
      </c>
      <c r="G2191" s="53">
        <v>21</v>
      </c>
      <c r="H2191" s="45">
        <v>3.66</v>
      </c>
    </row>
    <row r="2192" spans="1:8" outlineLevel="2" x14ac:dyDescent="0.3">
      <c r="A2192" s="37">
        <v>20242</v>
      </c>
      <c r="B2192" s="38" t="s">
        <v>90</v>
      </c>
      <c r="C2192" s="38" t="s">
        <v>88</v>
      </c>
      <c r="D2192" s="38" t="s">
        <v>385</v>
      </c>
      <c r="E2192" s="38" t="s">
        <v>118</v>
      </c>
      <c r="F2192" s="53">
        <v>187</v>
      </c>
      <c r="G2192" s="53">
        <v>247</v>
      </c>
      <c r="H2192" s="45">
        <v>72.59</v>
      </c>
    </row>
    <row r="2193" spans="1:8" outlineLevel="2" x14ac:dyDescent="0.3">
      <c r="A2193" s="37">
        <v>20242</v>
      </c>
      <c r="B2193" s="38" t="s">
        <v>90</v>
      </c>
      <c r="C2193" s="38" t="s">
        <v>88</v>
      </c>
      <c r="D2193" s="38" t="s">
        <v>385</v>
      </c>
      <c r="E2193" s="38" t="s">
        <v>119</v>
      </c>
      <c r="F2193" s="53">
        <v>241</v>
      </c>
      <c r="G2193" s="53">
        <v>389</v>
      </c>
      <c r="H2193" s="45">
        <v>104.89999999999999</v>
      </c>
    </row>
    <row r="2194" spans="1:8" outlineLevel="2" x14ac:dyDescent="0.3">
      <c r="A2194" s="37">
        <v>20242</v>
      </c>
      <c r="B2194" s="38" t="s">
        <v>90</v>
      </c>
      <c r="C2194" s="38" t="s">
        <v>88</v>
      </c>
      <c r="D2194" s="38" t="s">
        <v>385</v>
      </c>
      <c r="E2194" s="38" t="s">
        <v>120</v>
      </c>
      <c r="F2194" s="53">
        <v>200</v>
      </c>
      <c r="G2194" s="53">
        <v>393</v>
      </c>
      <c r="H2194" s="45">
        <v>67.990000000000038</v>
      </c>
    </row>
    <row r="2195" spans="1:8" outlineLevel="2" x14ac:dyDescent="0.3">
      <c r="A2195" s="37">
        <v>20242</v>
      </c>
      <c r="B2195" s="38" t="s">
        <v>90</v>
      </c>
      <c r="C2195" s="38" t="s">
        <v>88</v>
      </c>
      <c r="D2195" s="38" t="s">
        <v>385</v>
      </c>
      <c r="E2195" s="38" t="s">
        <v>121</v>
      </c>
      <c r="F2195" s="53">
        <v>195</v>
      </c>
      <c r="G2195" s="53">
        <v>382</v>
      </c>
      <c r="H2195" s="45">
        <v>63.530000000000008</v>
      </c>
    </row>
    <row r="2196" spans="1:8" outlineLevel="2" x14ac:dyDescent="0.3">
      <c r="A2196" s="37">
        <v>20242</v>
      </c>
      <c r="B2196" s="38" t="s">
        <v>90</v>
      </c>
      <c r="C2196" s="38" t="s">
        <v>88</v>
      </c>
      <c r="D2196" s="38" t="s">
        <v>385</v>
      </c>
      <c r="E2196" s="38" t="s">
        <v>122</v>
      </c>
      <c r="F2196" s="53">
        <v>198</v>
      </c>
      <c r="G2196" s="53">
        <v>415</v>
      </c>
      <c r="H2196" s="45">
        <v>68.39</v>
      </c>
    </row>
    <row r="2197" spans="1:8" outlineLevel="2" x14ac:dyDescent="0.3">
      <c r="A2197" s="37">
        <v>20242</v>
      </c>
      <c r="B2197" s="38" t="s">
        <v>90</v>
      </c>
      <c r="C2197" s="38" t="s">
        <v>88</v>
      </c>
      <c r="D2197" s="38" t="s">
        <v>385</v>
      </c>
      <c r="E2197" s="38" t="s">
        <v>123</v>
      </c>
      <c r="F2197" s="53">
        <v>215</v>
      </c>
      <c r="G2197" s="53">
        <v>483</v>
      </c>
      <c r="H2197" s="45">
        <v>57.399999999999991</v>
      </c>
    </row>
    <row r="2198" spans="1:8" outlineLevel="2" x14ac:dyDescent="0.3">
      <c r="A2198" s="37">
        <v>20242</v>
      </c>
      <c r="B2198" s="38" t="s">
        <v>90</v>
      </c>
      <c r="C2198" s="38" t="s">
        <v>88</v>
      </c>
      <c r="D2198" s="38" t="s">
        <v>385</v>
      </c>
      <c r="E2198" s="38" t="s">
        <v>124</v>
      </c>
      <c r="F2198" s="53">
        <v>144</v>
      </c>
      <c r="G2198" s="53">
        <v>349</v>
      </c>
      <c r="H2198" s="45">
        <v>44.58</v>
      </c>
    </row>
    <row r="2199" spans="1:8" outlineLevel="2" x14ac:dyDescent="0.3">
      <c r="A2199" s="37">
        <v>20242</v>
      </c>
      <c r="B2199" s="38" t="s">
        <v>90</v>
      </c>
      <c r="C2199" s="38" t="s">
        <v>88</v>
      </c>
      <c r="D2199" s="38" t="s">
        <v>385</v>
      </c>
      <c r="E2199" s="38" t="s">
        <v>125</v>
      </c>
      <c r="F2199" s="53">
        <v>112</v>
      </c>
      <c r="G2199" s="53">
        <v>258</v>
      </c>
      <c r="H2199" s="45">
        <v>37.26</v>
      </c>
    </row>
    <row r="2200" spans="1:8" outlineLevel="2" x14ac:dyDescent="0.3">
      <c r="A2200" s="37">
        <v>20242</v>
      </c>
      <c r="B2200" s="38" t="s">
        <v>90</v>
      </c>
      <c r="C2200" s="38" t="s">
        <v>88</v>
      </c>
      <c r="D2200" s="38" t="s">
        <v>385</v>
      </c>
      <c r="E2200" s="38" t="s">
        <v>126</v>
      </c>
      <c r="F2200" s="53">
        <v>88</v>
      </c>
      <c r="G2200" s="53">
        <v>163</v>
      </c>
      <c r="H2200" s="45">
        <v>29.839999999999996</v>
      </c>
    </row>
    <row r="2201" spans="1:8" outlineLevel="2" x14ac:dyDescent="0.3">
      <c r="A2201" s="37">
        <v>20242</v>
      </c>
      <c r="B2201" s="38" t="s">
        <v>90</v>
      </c>
      <c r="C2201" s="38" t="s">
        <v>88</v>
      </c>
      <c r="D2201" s="38" t="s">
        <v>385</v>
      </c>
      <c r="E2201" s="38" t="s">
        <v>403</v>
      </c>
      <c r="F2201" s="53">
        <v>59</v>
      </c>
      <c r="G2201" s="53">
        <v>96</v>
      </c>
      <c r="H2201" s="45">
        <v>15.56</v>
      </c>
    </row>
    <row r="2202" spans="1:8" outlineLevel="2" x14ac:dyDescent="0.3">
      <c r="A2202" s="37">
        <v>20242</v>
      </c>
      <c r="B2202" s="38" t="s">
        <v>90</v>
      </c>
      <c r="C2202" s="38" t="s">
        <v>88</v>
      </c>
      <c r="D2202" s="38" t="s">
        <v>385</v>
      </c>
      <c r="E2202" s="38" t="s">
        <v>404</v>
      </c>
      <c r="F2202" s="53">
        <v>19</v>
      </c>
      <c r="G2202" s="53">
        <v>26</v>
      </c>
      <c r="H2202" s="45">
        <v>3.9</v>
      </c>
    </row>
    <row r="2203" spans="1:8" outlineLevel="2" x14ac:dyDescent="0.3">
      <c r="A2203" s="37">
        <v>20242</v>
      </c>
      <c r="B2203" s="38" t="s">
        <v>93</v>
      </c>
      <c r="C2203" s="38" t="s">
        <v>91</v>
      </c>
      <c r="D2203" s="38" t="s">
        <v>92</v>
      </c>
      <c r="E2203" s="38" t="s">
        <v>117</v>
      </c>
      <c r="F2203" s="53">
        <v>13</v>
      </c>
      <c r="G2203" s="53">
        <v>19</v>
      </c>
      <c r="H2203" s="45">
        <v>3.1699999999999995</v>
      </c>
    </row>
    <row r="2204" spans="1:8" outlineLevel="2" x14ac:dyDescent="0.3">
      <c r="A2204" s="37">
        <v>20242</v>
      </c>
      <c r="B2204" s="38" t="s">
        <v>93</v>
      </c>
      <c r="C2204" s="38" t="s">
        <v>91</v>
      </c>
      <c r="D2204" s="38" t="s">
        <v>92</v>
      </c>
      <c r="E2204" s="38" t="s">
        <v>118</v>
      </c>
      <c r="F2204" s="53">
        <v>139</v>
      </c>
      <c r="G2204" s="53">
        <v>173</v>
      </c>
      <c r="H2204" s="45">
        <v>34.770000000000003</v>
      </c>
    </row>
    <row r="2205" spans="1:8" outlineLevel="2" x14ac:dyDescent="0.3">
      <c r="A2205" s="37">
        <v>20242</v>
      </c>
      <c r="B2205" s="38" t="s">
        <v>93</v>
      </c>
      <c r="C2205" s="38" t="s">
        <v>91</v>
      </c>
      <c r="D2205" s="38" t="s">
        <v>92</v>
      </c>
      <c r="E2205" s="38" t="s">
        <v>119</v>
      </c>
      <c r="F2205" s="53">
        <v>224</v>
      </c>
      <c r="G2205" s="53">
        <v>273</v>
      </c>
      <c r="H2205" s="45">
        <v>55.82</v>
      </c>
    </row>
    <row r="2206" spans="1:8" outlineLevel="2" x14ac:dyDescent="0.3">
      <c r="A2206" s="37">
        <v>20242</v>
      </c>
      <c r="B2206" s="38" t="s">
        <v>93</v>
      </c>
      <c r="C2206" s="38" t="s">
        <v>91</v>
      </c>
      <c r="D2206" s="38" t="s">
        <v>92</v>
      </c>
      <c r="E2206" s="38" t="s">
        <v>120</v>
      </c>
      <c r="F2206" s="53">
        <v>148</v>
      </c>
      <c r="G2206" s="53">
        <v>177</v>
      </c>
      <c r="H2206" s="45">
        <v>36.350000000000009</v>
      </c>
    </row>
    <row r="2207" spans="1:8" outlineLevel="2" x14ac:dyDescent="0.3">
      <c r="A2207" s="37">
        <v>20242</v>
      </c>
      <c r="B2207" s="38" t="s">
        <v>93</v>
      </c>
      <c r="C2207" s="38" t="s">
        <v>91</v>
      </c>
      <c r="D2207" s="38" t="s">
        <v>92</v>
      </c>
      <c r="E2207" s="38" t="s">
        <v>121</v>
      </c>
      <c r="F2207" s="53">
        <v>103</v>
      </c>
      <c r="G2207" s="53">
        <v>116</v>
      </c>
      <c r="H2207" s="45">
        <v>26.300000000000004</v>
      </c>
    </row>
    <row r="2208" spans="1:8" outlineLevel="2" x14ac:dyDescent="0.3">
      <c r="A2208" s="37">
        <v>20242</v>
      </c>
      <c r="B2208" s="38" t="s">
        <v>93</v>
      </c>
      <c r="C2208" s="38" t="s">
        <v>91</v>
      </c>
      <c r="D2208" s="38" t="s">
        <v>92</v>
      </c>
      <c r="E2208" s="38" t="s">
        <v>122</v>
      </c>
      <c r="F2208" s="53">
        <v>96</v>
      </c>
      <c r="G2208" s="53">
        <v>111</v>
      </c>
      <c r="H2208" s="45">
        <v>27.850000000000005</v>
      </c>
    </row>
    <row r="2209" spans="1:8" outlineLevel="2" x14ac:dyDescent="0.3">
      <c r="A2209" s="37">
        <v>20242</v>
      </c>
      <c r="B2209" s="38" t="s">
        <v>93</v>
      </c>
      <c r="C2209" s="38" t="s">
        <v>91</v>
      </c>
      <c r="D2209" s="38" t="s">
        <v>92</v>
      </c>
      <c r="E2209" s="38" t="s">
        <v>123</v>
      </c>
      <c r="F2209" s="53">
        <v>103</v>
      </c>
      <c r="G2209" s="53">
        <v>111</v>
      </c>
      <c r="H2209" s="45">
        <v>21.68</v>
      </c>
    </row>
    <row r="2210" spans="1:8" outlineLevel="2" x14ac:dyDescent="0.3">
      <c r="A2210" s="37">
        <v>20242</v>
      </c>
      <c r="B2210" s="38" t="s">
        <v>93</v>
      </c>
      <c r="C2210" s="38" t="s">
        <v>91</v>
      </c>
      <c r="D2210" s="38" t="s">
        <v>92</v>
      </c>
      <c r="E2210" s="38" t="s">
        <v>124</v>
      </c>
      <c r="F2210" s="53">
        <v>88</v>
      </c>
      <c r="G2210" s="53">
        <v>104</v>
      </c>
      <c r="H2210" s="45">
        <v>22.259999999999998</v>
      </c>
    </row>
    <row r="2211" spans="1:8" outlineLevel="2" x14ac:dyDescent="0.3">
      <c r="A2211" s="37">
        <v>20242</v>
      </c>
      <c r="B2211" s="38" t="s">
        <v>93</v>
      </c>
      <c r="C2211" s="38" t="s">
        <v>91</v>
      </c>
      <c r="D2211" s="38" t="s">
        <v>92</v>
      </c>
      <c r="E2211" s="38" t="s">
        <v>125</v>
      </c>
      <c r="F2211" s="53">
        <v>70</v>
      </c>
      <c r="G2211" s="53">
        <v>79</v>
      </c>
      <c r="H2211" s="45">
        <v>16.989999999999998</v>
      </c>
    </row>
    <row r="2212" spans="1:8" outlineLevel="2" x14ac:dyDescent="0.3">
      <c r="A2212" s="37">
        <v>20242</v>
      </c>
      <c r="B2212" s="38" t="s">
        <v>93</v>
      </c>
      <c r="C2212" s="38" t="s">
        <v>91</v>
      </c>
      <c r="D2212" s="38" t="s">
        <v>92</v>
      </c>
      <c r="E2212" s="38" t="s">
        <v>126</v>
      </c>
      <c r="F2212" s="53">
        <v>52</v>
      </c>
      <c r="G2212" s="53">
        <v>62</v>
      </c>
      <c r="H2212" s="45">
        <v>12.94</v>
      </c>
    </row>
    <row r="2213" spans="1:8" outlineLevel="2" x14ac:dyDescent="0.3">
      <c r="A2213" s="37">
        <v>20242</v>
      </c>
      <c r="B2213" s="38" t="s">
        <v>93</v>
      </c>
      <c r="C2213" s="38" t="s">
        <v>91</v>
      </c>
      <c r="D2213" s="38" t="s">
        <v>92</v>
      </c>
      <c r="E2213" s="38" t="s">
        <v>403</v>
      </c>
      <c r="F2213" s="53">
        <v>42</v>
      </c>
      <c r="G2213" s="53">
        <v>44</v>
      </c>
      <c r="H2213" s="45">
        <v>9.6300000000000008</v>
      </c>
    </row>
    <row r="2214" spans="1:8" outlineLevel="2" x14ac:dyDescent="0.3">
      <c r="A2214" s="37">
        <v>20242</v>
      </c>
      <c r="B2214" s="38" t="s">
        <v>93</v>
      </c>
      <c r="C2214" s="38" t="s">
        <v>91</v>
      </c>
      <c r="D2214" s="38" t="s">
        <v>92</v>
      </c>
      <c r="E2214" s="38" t="s">
        <v>404</v>
      </c>
      <c r="F2214" s="53">
        <v>27</v>
      </c>
      <c r="G2214" s="53">
        <v>29</v>
      </c>
      <c r="H2214" s="45">
        <v>5.6700000000000008</v>
      </c>
    </row>
    <row r="2215" spans="1:8" outlineLevel="2" x14ac:dyDescent="0.3">
      <c r="A2215" s="37">
        <v>20242</v>
      </c>
      <c r="B2215" s="38" t="s">
        <v>96</v>
      </c>
      <c r="C2215" s="38" t="s">
        <v>94</v>
      </c>
      <c r="D2215" s="38" t="s">
        <v>386</v>
      </c>
      <c r="E2215" s="38">
        <v>-18</v>
      </c>
      <c r="F2215" s="53">
        <v>2</v>
      </c>
      <c r="G2215" s="53">
        <v>2</v>
      </c>
      <c r="H2215" s="45">
        <v>0.05</v>
      </c>
    </row>
    <row r="2216" spans="1:8" outlineLevel="2" x14ac:dyDescent="0.3">
      <c r="A2216" s="37">
        <v>20242</v>
      </c>
      <c r="B2216" s="38" t="s">
        <v>96</v>
      </c>
      <c r="C2216" s="38" t="s">
        <v>94</v>
      </c>
      <c r="D2216" s="38" t="s">
        <v>386</v>
      </c>
      <c r="E2216" s="38" t="s">
        <v>117</v>
      </c>
      <c r="F2216" s="53">
        <v>38</v>
      </c>
      <c r="G2216" s="53">
        <v>47</v>
      </c>
      <c r="H2216" s="45">
        <v>10.459999999999999</v>
      </c>
    </row>
    <row r="2217" spans="1:8" outlineLevel="2" x14ac:dyDescent="0.3">
      <c r="A2217" s="37">
        <v>20242</v>
      </c>
      <c r="B2217" s="38" t="s">
        <v>96</v>
      </c>
      <c r="C2217" s="38" t="s">
        <v>94</v>
      </c>
      <c r="D2217" s="38" t="s">
        <v>386</v>
      </c>
      <c r="E2217" s="38" t="s">
        <v>118</v>
      </c>
      <c r="F2217" s="53">
        <v>603</v>
      </c>
      <c r="G2217" s="53">
        <v>885</v>
      </c>
      <c r="H2217" s="45">
        <v>207.78999999999996</v>
      </c>
    </row>
    <row r="2218" spans="1:8" outlineLevel="2" x14ac:dyDescent="0.3">
      <c r="A2218" s="37">
        <v>20242</v>
      </c>
      <c r="B2218" s="38" t="s">
        <v>96</v>
      </c>
      <c r="C2218" s="38" t="s">
        <v>94</v>
      </c>
      <c r="D2218" s="38" t="s">
        <v>386</v>
      </c>
      <c r="E2218" s="38" t="s">
        <v>119</v>
      </c>
      <c r="F2218" s="53">
        <v>1029</v>
      </c>
      <c r="G2218" s="53">
        <v>1607</v>
      </c>
      <c r="H2218" s="45">
        <v>303.82</v>
      </c>
    </row>
    <row r="2219" spans="1:8" outlineLevel="2" x14ac:dyDescent="0.3">
      <c r="A2219" s="37">
        <v>20242</v>
      </c>
      <c r="B2219" s="38" t="s">
        <v>96</v>
      </c>
      <c r="C2219" s="38" t="s">
        <v>94</v>
      </c>
      <c r="D2219" s="38" t="s">
        <v>386</v>
      </c>
      <c r="E2219" s="38" t="s">
        <v>120</v>
      </c>
      <c r="F2219" s="53">
        <v>882</v>
      </c>
      <c r="G2219" s="53">
        <v>1522</v>
      </c>
      <c r="H2219" s="45">
        <v>249.32999999999996</v>
      </c>
    </row>
    <row r="2220" spans="1:8" outlineLevel="2" x14ac:dyDescent="0.3">
      <c r="A2220" s="37">
        <v>20242</v>
      </c>
      <c r="B2220" s="38" t="s">
        <v>96</v>
      </c>
      <c r="C2220" s="38" t="s">
        <v>94</v>
      </c>
      <c r="D2220" s="38" t="s">
        <v>386</v>
      </c>
      <c r="E2220" s="38" t="s">
        <v>121</v>
      </c>
      <c r="F2220" s="53">
        <v>818</v>
      </c>
      <c r="G2220" s="53">
        <v>1500</v>
      </c>
      <c r="H2220" s="45">
        <v>195.52</v>
      </c>
    </row>
    <row r="2221" spans="1:8" outlineLevel="2" x14ac:dyDescent="0.3">
      <c r="A2221" s="37">
        <v>20242</v>
      </c>
      <c r="B2221" s="38" t="s">
        <v>96</v>
      </c>
      <c r="C2221" s="38" t="s">
        <v>94</v>
      </c>
      <c r="D2221" s="38" t="s">
        <v>386</v>
      </c>
      <c r="E2221" s="38" t="s">
        <v>122</v>
      </c>
      <c r="F2221" s="53">
        <v>823</v>
      </c>
      <c r="G2221" s="53">
        <v>1665</v>
      </c>
      <c r="H2221" s="45">
        <v>208.00999999999996</v>
      </c>
    </row>
    <row r="2222" spans="1:8" outlineLevel="2" x14ac:dyDescent="0.3">
      <c r="A2222" s="37">
        <v>20242</v>
      </c>
      <c r="B2222" s="38" t="s">
        <v>96</v>
      </c>
      <c r="C2222" s="38" t="s">
        <v>94</v>
      </c>
      <c r="D2222" s="38" t="s">
        <v>386</v>
      </c>
      <c r="E2222" s="38" t="s">
        <v>123</v>
      </c>
      <c r="F2222" s="53">
        <v>814</v>
      </c>
      <c r="G2222" s="53">
        <v>1574</v>
      </c>
      <c r="H2222" s="45">
        <v>195.91000000000003</v>
      </c>
    </row>
    <row r="2223" spans="1:8" outlineLevel="2" x14ac:dyDescent="0.3">
      <c r="A2223" s="37">
        <v>20242</v>
      </c>
      <c r="B2223" s="38" t="s">
        <v>96</v>
      </c>
      <c r="C2223" s="38" t="s">
        <v>94</v>
      </c>
      <c r="D2223" s="38" t="s">
        <v>386</v>
      </c>
      <c r="E2223" s="38" t="s">
        <v>124</v>
      </c>
      <c r="F2223" s="53">
        <v>607</v>
      </c>
      <c r="G2223" s="53">
        <v>1227</v>
      </c>
      <c r="H2223" s="45">
        <v>174.1</v>
      </c>
    </row>
    <row r="2224" spans="1:8" outlineLevel="2" x14ac:dyDescent="0.3">
      <c r="A2224" s="37">
        <v>20242</v>
      </c>
      <c r="B2224" s="38" t="s">
        <v>96</v>
      </c>
      <c r="C2224" s="38" t="s">
        <v>94</v>
      </c>
      <c r="D2224" s="38" t="s">
        <v>386</v>
      </c>
      <c r="E2224" s="38" t="s">
        <v>125</v>
      </c>
      <c r="F2224" s="53">
        <v>414</v>
      </c>
      <c r="G2224" s="53">
        <v>794</v>
      </c>
      <c r="H2224" s="45">
        <v>109.72</v>
      </c>
    </row>
    <row r="2225" spans="1:8" outlineLevel="2" x14ac:dyDescent="0.3">
      <c r="A2225" s="37">
        <v>20242</v>
      </c>
      <c r="B2225" s="38" t="s">
        <v>96</v>
      </c>
      <c r="C2225" s="38" t="s">
        <v>94</v>
      </c>
      <c r="D2225" s="38" t="s">
        <v>386</v>
      </c>
      <c r="E2225" s="38" t="s">
        <v>126</v>
      </c>
      <c r="F2225" s="53">
        <v>295</v>
      </c>
      <c r="G2225" s="53">
        <v>481</v>
      </c>
      <c r="H2225" s="45">
        <v>71.139999999999958</v>
      </c>
    </row>
    <row r="2226" spans="1:8" outlineLevel="2" x14ac:dyDescent="0.3">
      <c r="A2226" s="37">
        <v>20242</v>
      </c>
      <c r="B2226" s="38" t="s">
        <v>96</v>
      </c>
      <c r="C2226" s="38" t="s">
        <v>94</v>
      </c>
      <c r="D2226" s="38" t="s">
        <v>386</v>
      </c>
      <c r="E2226" s="38" t="s">
        <v>403</v>
      </c>
      <c r="F2226" s="53">
        <v>249</v>
      </c>
      <c r="G2226" s="53">
        <v>368</v>
      </c>
      <c r="H2226" s="45">
        <v>68.03</v>
      </c>
    </row>
    <row r="2227" spans="1:8" outlineLevel="2" x14ac:dyDescent="0.3">
      <c r="A2227" s="37">
        <v>20242</v>
      </c>
      <c r="B2227" s="38" t="s">
        <v>96</v>
      </c>
      <c r="C2227" s="38" t="s">
        <v>94</v>
      </c>
      <c r="D2227" s="38" t="s">
        <v>386</v>
      </c>
      <c r="E2227" s="38" t="s">
        <v>404</v>
      </c>
      <c r="F2227" s="53">
        <v>54</v>
      </c>
      <c r="G2227" s="53">
        <v>73</v>
      </c>
      <c r="H2227" s="45">
        <v>15.899999999999999</v>
      </c>
    </row>
    <row r="2228" spans="1:8" outlineLevel="2" x14ac:dyDescent="0.3">
      <c r="A2228" s="37">
        <v>20242</v>
      </c>
      <c r="B2228" s="38" t="s">
        <v>99</v>
      </c>
      <c r="C2228" s="38" t="s">
        <v>387</v>
      </c>
      <c r="D2228" s="38" t="s">
        <v>388</v>
      </c>
      <c r="E2228" s="38">
        <v>-18</v>
      </c>
      <c r="F2228" s="53">
        <v>31</v>
      </c>
      <c r="G2228" s="53">
        <v>31</v>
      </c>
      <c r="H2228" s="45">
        <v>1.05</v>
      </c>
    </row>
    <row r="2229" spans="1:8" outlineLevel="2" x14ac:dyDescent="0.3">
      <c r="A2229" s="37">
        <v>20242</v>
      </c>
      <c r="B2229" s="38" t="s">
        <v>99</v>
      </c>
      <c r="C2229" s="38" t="s">
        <v>387</v>
      </c>
      <c r="D2229" s="38" t="s">
        <v>388</v>
      </c>
      <c r="E2229" s="38" t="s">
        <v>117</v>
      </c>
      <c r="F2229" s="53">
        <v>168</v>
      </c>
      <c r="G2229" s="53">
        <v>198</v>
      </c>
      <c r="H2229" s="45">
        <v>25.01</v>
      </c>
    </row>
    <row r="2230" spans="1:8" outlineLevel="2" x14ac:dyDescent="0.3">
      <c r="A2230" s="37">
        <v>20242</v>
      </c>
      <c r="B2230" s="38" t="s">
        <v>99</v>
      </c>
      <c r="C2230" s="38" t="s">
        <v>387</v>
      </c>
      <c r="D2230" s="38" t="s">
        <v>388</v>
      </c>
      <c r="E2230" s="38" t="s">
        <v>118</v>
      </c>
      <c r="F2230" s="53">
        <v>913</v>
      </c>
      <c r="G2230" s="53">
        <v>1183</v>
      </c>
      <c r="H2230" s="45">
        <v>192.99999999999997</v>
      </c>
    </row>
    <row r="2231" spans="1:8" outlineLevel="2" x14ac:dyDescent="0.3">
      <c r="A2231" s="37">
        <v>20242</v>
      </c>
      <c r="B2231" s="38" t="s">
        <v>99</v>
      </c>
      <c r="C2231" s="38" t="s">
        <v>387</v>
      </c>
      <c r="D2231" s="38" t="s">
        <v>388</v>
      </c>
      <c r="E2231" s="38" t="s">
        <v>119</v>
      </c>
      <c r="F2231" s="53">
        <v>864</v>
      </c>
      <c r="G2231" s="53">
        <v>1152</v>
      </c>
      <c r="H2231" s="45">
        <v>188.00000000000006</v>
      </c>
    </row>
    <row r="2232" spans="1:8" outlineLevel="2" x14ac:dyDescent="0.3">
      <c r="A2232" s="37">
        <v>20242</v>
      </c>
      <c r="B2232" s="38" t="s">
        <v>99</v>
      </c>
      <c r="C2232" s="38" t="s">
        <v>387</v>
      </c>
      <c r="D2232" s="38" t="s">
        <v>388</v>
      </c>
      <c r="E2232" s="38" t="s">
        <v>120</v>
      </c>
      <c r="F2232" s="53">
        <v>591</v>
      </c>
      <c r="G2232" s="53">
        <v>774</v>
      </c>
      <c r="H2232" s="45">
        <v>111.32999999999998</v>
      </c>
    </row>
    <row r="2233" spans="1:8" outlineLevel="2" x14ac:dyDescent="0.3">
      <c r="A2233" s="37">
        <v>20242</v>
      </c>
      <c r="B2233" s="38" t="s">
        <v>99</v>
      </c>
      <c r="C2233" s="38" t="s">
        <v>387</v>
      </c>
      <c r="D2233" s="38" t="s">
        <v>388</v>
      </c>
      <c r="E2233" s="38" t="s">
        <v>121</v>
      </c>
      <c r="F2233" s="53">
        <v>400</v>
      </c>
      <c r="G2233" s="53">
        <v>548</v>
      </c>
      <c r="H2233" s="45">
        <v>85.319999999999979</v>
      </c>
    </row>
    <row r="2234" spans="1:8" outlineLevel="2" x14ac:dyDescent="0.3">
      <c r="A2234" s="37">
        <v>20242</v>
      </c>
      <c r="B2234" s="38" t="s">
        <v>99</v>
      </c>
      <c r="C2234" s="38" t="s">
        <v>387</v>
      </c>
      <c r="D2234" s="38" t="s">
        <v>388</v>
      </c>
      <c r="E2234" s="38" t="s">
        <v>122</v>
      </c>
      <c r="F2234" s="53">
        <v>332</v>
      </c>
      <c r="G2234" s="53">
        <v>449</v>
      </c>
      <c r="H2234" s="45">
        <v>69.559999999999988</v>
      </c>
    </row>
    <row r="2235" spans="1:8" outlineLevel="2" x14ac:dyDescent="0.3">
      <c r="A2235" s="37">
        <v>20242</v>
      </c>
      <c r="B2235" s="38" t="s">
        <v>99</v>
      </c>
      <c r="C2235" s="38" t="s">
        <v>387</v>
      </c>
      <c r="D2235" s="38" t="s">
        <v>388</v>
      </c>
      <c r="E2235" s="38" t="s">
        <v>123</v>
      </c>
      <c r="F2235" s="53">
        <v>283</v>
      </c>
      <c r="G2235" s="53">
        <v>395</v>
      </c>
      <c r="H2235" s="45">
        <v>52.219999999999992</v>
      </c>
    </row>
    <row r="2236" spans="1:8" outlineLevel="2" x14ac:dyDescent="0.3">
      <c r="A2236" s="37">
        <v>20242</v>
      </c>
      <c r="B2236" s="38" t="s">
        <v>99</v>
      </c>
      <c r="C2236" s="38" t="s">
        <v>387</v>
      </c>
      <c r="D2236" s="38" t="s">
        <v>388</v>
      </c>
      <c r="E2236" s="38" t="s">
        <v>124</v>
      </c>
      <c r="F2236" s="53">
        <v>219</v>
      </c>
      <c r="G2236" s="53">
        <v>309</v>
      </c>
      <c r="H2236" s="45">
        <v>42.199999999999996</v>
      </c>
    </row>
    <row r="2237" spans="1:8" outlineLevel="2" x14ac:dyDescent="0.3">
      <c r="A2237" s="37">
        <v>20242</v>
      </c>
      <c r="B2237" s="38" t="s">
        <v>99</v>
      </c>
      <c r="C2237" s="38" t="s">
        <v>387</v>
      </c>
      <c r="D2237" s="38" t="s">
        <v>388</v>
      </c>
      <c r="E2237" s="38" t="s">
        <v>125</v>
      </c>
      <c r="F2237" s="53">
        <v>184</v>
      </c>
      <c r="G2237" s="53">
        <v>226</v>
      </c>
      <c r="H2237" s="45">
        <v>33.15</v>
      </c>
    </row>
    <row r="2238" spans="1:8" outlineLevel="2" x14ac:dyDescent="0.3">
      <c r="A2238" s="37">
        <v>20242</v>
      </c>
      <c r="B2238" s="38" t="s">
        <v>99</v>
      </c>
      <c r="C2238" s="38" t="s">
        <v>387</v>
      </c>
      <c r="D2238" s="38" t="s">
        <v>388</v>
      </c>
      <c r="E2238" s="38" t="s">
        <v>126</v>
      </c>
      <c r="F2238" s="53">
        <v>111</v>
      </c>
      <c r="G2238" s="53">
        <v>140</v>
      </c>
      <c r="H2238" s="45">
        <v>17.119999999999997</v>
      </c>
    </row>
    <row r="2239" spans="1:8" outlineLevel="2" x14ac:dyDescent="0.3">
      <c r="A2239" s="37">
        <v>20242</v>
      </c>
      <c r="B2239" s="38" t="s">
        <v>99</v>
      </c>
      <c r="C2239" s="38" t="s">
        <v>387</v>
      </c>
      <c r="D2239" s="38" t="s">
        <v>388</v>
      </c>
      <c r="E2239" s="38" t="s">
        <v>403</v>
      </c>
      <c r="F2239" s="53">
        <v>82</v>
      </c>
      <c r="G2239" s="53">
        <v>98</v>
      </c>
      <c r="H2239" s="45">
        <v>13.950000000000003</v>
      </c>
    </row>
    <row r="2240" spans="1:8" outlineLevel="2" x14ac:dyDescent="0.3">
      <c r="A2240" s="37">
        <v>20242</v>
      </c>
      <c r="B2240" s="38" t="s">
        <v>99</v>
      </c>
      <c r="C2240" s="38" t="s">
        <v>387</v>
      </c>
      <c r="D2240" s="38" t="s">
        <v>388</v>
      </c>
      <c r="E2240" s="38" t="s">
        <v>404</v>
      </c>
      <c r="F2240" s="53">
        <v>52</v>
      </c>
      <c r="G2240" s="53">
        <v>54</v>
      </c>
      <c r="H2240" s="45">
        <v>11.96</v>
      </c>
    </row>
    <row r="2241" spans="1:8" outlineLevel="2" x14ac:dyDescent="0.3">
      <c r="A2241" s="37">
        <v>20242</v>
      </c>
      <c r="B2241" s="38" t="s">
        <v>102</v>
      </c>
      <c r="C2241" s="38" t="s">
        <v>100</v>
      </c>
      <c r="D2241" s="38" t="s">
        <v>389</v>
      </c>
      <c r="E2241" s="38">
        <v>-18</v>
      </c>
      <c r="F2241" s="53">
        <v>7</v>
      </c>
      <c r="G2241" s="53">
        <v>8</v>
      </c>
      <c r="H2241" s="45">
        <v>0.26</v>
      </c>
    </row>
    <row r="2242" spans="1:8" outlineLevel="2" x14ac:dyDescent="0.3">
      <c r="A2242" s="37">
        <v>20242</v>
      </c>
      <c r="B2242" s="38" t="s">
        <v>102</v>
      </c>
      <c r="C2242" s="38" t="s">
        <v>100</v>
      </c>
      <c r="D2242" s="38" t="s">
        <v>389</v>
      </c>
      <c r="E2242" s="38" t="s">
        <v>117</v>
      </c>
      <c r="F2242" s="53">
        <v>153</v>
      </c>
      <c r="G2242" s="53">
        <v>186</v>
      </c>
      <c r="H2242" s="45">
        <v>53.360000000000007</v>
      </c>
    </row>
    <row r="2243" spans="1:8" outlineLevel="2" x14ac:dyDescent="0.3">
      <c r="A2243" s="37">
        <v>20242</v>
      </c>
      <c r="B2243" s="38" t="s">
        <v>102</v>
      </c>
      <c r="C2243" s="38" t="s">
        <v>100</v>
      </c>
      <c r="D2243" s="38" t="s">
        <v>389</v>
      </c>
      <c r="E2243" s="38" t="s">
        <v>118</v>
      </c>
      <c r="F2243" s="53">
        <v>784</v>
      </c>
      <c r="G2243" s="53">
        <v>981</v>
      </c>
      <c r="H2243" s="45">
        <v>339.99999999999994</v>
      </c>
    </row>
    <row r="2244" spans="1:8" outlineLevel="2" x14ac:dyDescent="0.3">
      <c r="A2244" s="37">
        <v>20242</v>
      </c>
      <c r="B2244" s="38" t="s">
        <v>102</v>
      </c>
      <c r="C2244" s="38" t="s">
        <v>100</v>
      </c>
      <c r="D2244" s="38" t="s">
        <v>389</v>
      </c>
      <c r="E2244" s="38" t="s">
        <v>119</v>
      </c>
      <c r="F2244" s="53">
        <v>630</v>
      </c>
      <c r="G2244" s="53">
        <v>795</v>
      </c>
      <c r="H2244" s="45">
        <v>267.28000000000003</v>
      </c>
    </row>
    <row r="2245" spans="1:8" outlineLevel="2" x14ac:dyDescent="0.3">
      <c r="A2245" s="37">
        <v>20242</v>
      </c>
      <c r="B2245" s="38" t="s">
        <v>102</v>
      </c>
      <c r="C2245" s="38" t="s">
        <v>100</v>
      </c>
      <c r="D2245" s="38" t="s">
        <v>389</v>
      </c>
      <c r="E2245" s="38" t="s">
        <v>120</v>
      </c>
      <c r="F2245" s="53">
        <v>438</v>
      </c>
      <c r="G2245" s="53">
        <v>526</v>
      </c>
      <c r="H2245" s="45">
        <v>195.32999999999998</v>
      </c>
    </row>
    <row r="2246" spans="1:8" outlineLevel="2" x14ac:dyDescent="0.3">
      <c r="A2246" s="37">
        <v>20242</v>
      </c>
      <c r="B2246" s="38" t="s">
        <v>102</v>
      </c>
      <c r="C2246" s="38" t="s">
        <v>100</v>
      </c>
      <c r="D2246" s="38" t="s">
        <v>389</v>
      </c>
      <c r="E2246" s="38" t="s">
        <v>121</v>
      </c>
      <c r="F2246" s="53">
        <v>365</v>
      </c>
      <c r="G2246" s="53">
        <v>434</v>
      </c>
      <c r="H2246" s="45">
        <v>174.57999999999998</v>
      </c>
    </row>
    <row r="2247" spans="1:8" outlineLevel="2" x14ac:dyDescent="0.3">
      <c r="A2247" s="37">
        <v>20242</v>
      </c>
      <c r="B2247" s="38" t="s">
        <v>102</v>
      </c>
      <c r="C2247" s="38" t="s">
        <v>100</v>
      </c>
      <c r="D2247" s="38" t="s">
        <v>389</v>
      </c>
      <c r="E2247" s="38" t="s">
        <v>122</v>
      </c>
      <c r="F2247" s="53">
        <v>289</v>
      </c>
      <c r="G2247" s="53">
        <v>342</v>
      </c>
      <c r="H2247" s="45">
        <v>120.42000000000003</v>
      </c>
    </row>
    <row r="2248" spans="1:8" outlineLevel="2" x14ac:dyDescent="0.3">
      <c r="A2248" s="37">
        <v>20242</v>
      </c>
      <c r="B2248" s="38" t="s">
        <v>102</v>
      </c>
      <c r="C2248" s="38" t="s">
        <v>100</v>
      </c>
      <c r="D2248" s="38" t="s">
        <v>389</v>
      </c>
      <c r="E2248" s="38" t="s">
        <v>123</v>
      </c>
      <c r="F2248" s="53">
        <v>240</v>
      </c>
      <c r="G2248" s="53">
        <v>294</v>
      </c>
      <c r="H2248" s="45">
        <v>105.79000000000003</v>
      </c>
    </row>
    <row r="2249" spans="1:8" outlineLevel="2" x14ac:dyDescent="0.3">
      <c r="A2249" s="37">
        <v>20242</v>
      </c>
      <c r="B2249" s="38" t="s">
        <v>102</v>
      </c>
      <c r="C2249" s="38" t="s">
        <v>100</v>
      </c>
      <c r="D2249" s="38" t="s">
        <v>389</v>
      </c>
      <c r="E2249" s="38" t="s">
        <v>124</v>
      </c>
      <c r="F2249" s="53">
        <v>203</v>
      </c>
      <c r="G2249" s="53">
        <v>237</v>
      </c>
      <c r="H2249" s="45">
        <v>90.949999999999989</v>
      </c>
    </row>
    <row r="2250" spans="1:8" outlineLevel="2" x14ac:dyDescent="0.3">
      <c r="A2250" s="37">
        <v>20242</v>
      </c>
      <c r="B2250" s="38" t="s">
        <v>102</v>
      </c>
      <c r="C2250" s="38" t="s">
        <v>100</v>
      </c>
      <c r="D2250" s="38" t="s">
        <v>389</v>
      </c>
      <c r="E2250" s="38" t="s">
        <v>125</v>
      </c>
      <c r="F2250" s="53">
        <v>165</v>
      </c>
      <c r="G2250" s="53">
        <v>203</v>
      </c>
      <c r="H2250" s="45">
        <v>65.089999999999989</v>
      </c>
    </row>
    <row r="2251" spans="1:8" outlineLevel="2" x14ac:dyDescent="0.3">
      <c r="A2251" s="37">
        <v>20242</v>
      </c>
      <c r="B2251" s="38" t="s">
        <v>102</v>
      </c>
      <c r="C2251" s="38" t="s">
        <v>100</v>
      </c>
      <c r="D2251" s="38" t="s">
        <v>389</v>
      </c>
      <c r="E2251" s="38" t="s">
        <v>126</v>
      </c>
      <c r="F2251" s="53">
        <v>125</v>
      </c>
      <c r="G2251" s="53">
        <v>135</v>
      </c>
      <c r="H2251" s="45">
        <v>34.030000000000008</v>
      </c>
    </row>
    <row r="2252" spans="1:8" outlineLevel="2" x14ac:dyDescent="0.3">
      <c r="A2252" s="37">
        <v>20242</v>
      </c>
      <c r="B2252" s="38" t="s">
        <v>102</v>
      </c>
      <c r="C2252" s="38" t="s">
        <v>100</v>
      </c>
      <c r="D2252" s="38" t="s">
        <v>389</v>
      </c>
      <c r="E2252" s="38" t="s">
        <v>403</v>
      </c>
      <c r="F2252" s="53">
        <v>75</v>
      </c>
      <c r="G2252" s="53">
        <v>86</v>
      </c>
      <c r="H2252" s="45">
        <v>16.02</v>
      </c>
    </row>
    <row r="2253" spans="1:8" outlineLevel="2" x14ac:dyDescent="0.3">
      <c r="A2253" s="37">
        <v>20242</v>
      </c>
      <c r="B2253" s="38" t="s">
        <v>102</v>
      </c>
      <c r="C2253" s="38" t="s">
        <v>100</v>
      </c>
      <c r="D2253" s="38" t="s">
        <v>389</v>
      </c>
      <c r="E2253" s="38" t="s">
        <v>404</v>
      </c>
      <c r="F2253" s="53">
        <v>59</v>
      </c>
      <c r="G2253" s="53">
        <v>65</v>
      </c>
      <c r="H2253" s="45">
        <v>9.0400000000000009</v>
      </c>
    </row>
    <row r="2254" spans="1:8" outlineLevel="2" x14ac:dyDescent="0.3">
      <c r="A2254" s="37">
        <v>20242</v>
      </c>
      <c r="B2254" s="38" t="s">
        <v>105</v>
      </c>
      <c r="C2254" s="38" t="s">
        <v>109</v>
      </c>
      <c r="D2254" s="38" t="s">
        <v>110</v>
      </c>
      <c r="E2254" s="38" t="s">
        <v>119</v>
      </c>
      <c r="F2254" s="53">
        <v>0</v>
      </c>
      <c r="G2254" s="53">
        <v>1</v>
      </c>
      <c r="H2254" s="45">
        <v>0.04</v>
      </c>
    </row>
    <row r="2255" spans="1:8" outlineLevel="2" x14ac:dyDescent="0.3">
      <c r="A2255" s="37">
        <v>20242</v>
      </c>
      <c r="B2255" s="38" t="s">
        <v>105</v>
      </c>
      <c r="C2255" s="38" t="s">
        <v>109</v>
      </c>
      <c r="D2255" s="38" t="s">
        <v>110</v>
      </c>
      <c r="E2255" s="38" t="s">
        <v>120</v>
      </c>
      <c r="F2255" s="53">
        <v>1</v>
      </c>
      <c r="G2255" s="53">
        <v>1</v>
      </c>
      <c r="H2255" s="45">
        <v>0.12</v>
      </c>
    </row>
    <row r="2256" spans="1:8" outlineLevel="2" x14ac:dyDescent="0.3">
      <c r="A2256" s="37">
        <v>20242</v>
      </c>
      <c r="B2256" s="38" t="s">
        <v>105</v>
      </c>
      <c r="C2256" s="38" t="s">
        <v>109</v>
      </c>
      <c r="D2256" s="38" t="s">
        <v>110</v>
      </c>
      <c r="E2256" s="38" t="s">
        <v>121</v>
      </c>
      <c r="F2256" s="53">
        <v>1</v>
      </c>
      <c r="G2256" s="53">
        <v>1</v>
      </c>
      <c r="H2256" s="45">
        <v>0.03</v>
      </c>
    </row>
    <row r="2257" spans="1:8" outlineLevel="2" x14ac:dyDescent="0.3">
      <c r="A2257" s="37">
        <v>20242</v>
      </c>
      <c r="B2257" s="38" t="s">
        <v>105</v>
      </c>
      <c r="C2257" s="38" t="s">
        <v>109</v>
      </c>
      <c r="D2257" s="38" t="s">
        <v>110</v>
      </c>
      <c r="E2257" s="38" t="s">
        <v>122</v>
      </c>
      <c r="F2257" s="53">
        <v>1</v>
      </c>
      <c r="G2257" s="53">
        <v>1</v>
      </c>
      <c r="H2257" s="45">
        <v>0.04</v>
      </c>
    </row>
    <row r="2258" spans="1:8" outlineLevel="2" x14ac:dyDescent="0.3">
      <c r="A2258" s="37">
        <v>20242</v>
      </c>
      <c r="B2258" s="38" t="s">
        <v>105</v>
      </c>
      <c r="C2258" s="38" t="s">
        <v>109</v>
      </c>
      <c r="D2258" s="38" t="s">
        <v>110</v>
      </c>
      <c r="E2258" s="38" t="s">
        <v>123</v>
      </c>
      <c r="F2258" s="53">
        <v>1</v>
      </c>
      <c r="G2258" s="53">
        <v>1</v>
      </c>
      <c r="H2258" s="45">
        <v>0.1</v>
      </c>
    </row>
    <row r="2259" spans="1:8" outlineLevel="2" x14ac:dyDescent="0.3">
      <c r="A2259" s="37">
        <v>20242</v>
      </c>
      <c r="B2259" s="38" t="s">
        <v>105</v>
      </c>
      <c r="C2259" s="38" t="s">
        <v>109</v>
      </c>
      <c r="D2259" s="38" t="s">
        <v>110</v>
      </c>
      <c r="E2259" s="38" t="s">
        <v>124</v>
      </c>
      <c r="F2259" s="53">
        <v>2</v>
      </c>
      <c r="G2259" s="53">
        <v>2</v>
      </c>
      <c r="H2259" s="45">
        <v>0.47</v>
      </c>
    </row>
    <row r="2260" spans="1:8" outlineLevel="2" x14ac:dyDescent="0.3">
      <c r="A2260" s="37">
        <v>20242</v>
      </c>
      <c r="B2260" s="38" t="s">
        <v>105</v>
      </c>
      <c r="C2260" s="38" t="s">
        <v>109</v>
      </c>
      <c r="D2260" s="38" t="s">
        <v>110</v>
      </c>
      <c r="E2260" s="38" t="s">
        <v>403</v>
      </c>
      <c r="F2260" s="53">
        <v>1</v>
      </c>
      <c r="G2260" s="53">
        <v>1</v>
      </c>
      <c r="H2260" s="45">
        <v>0.02</v>
      </c>
    </row>
    <row r="2261" spans="1:8" outlineLevel="2" x14ac:dyDescent="0.3">
      <c r="A2261" s="37">
        <v>20242</v>
      </c>
      <c r="B2261" s="38" t="s">
        <v>343</v>
      </c>
      <c r="C2261" s="38" t="s">
        <v>109</v>
      </c>
      <c r="D2261" s="38" t="s">
        <v>110</v>
      </c>
      <c r="E2261" s="38" t="s">
        <v>117</v>
      </c>
      <c r="F2261" s="53">
        <v>2</v>
      </c>
      <c r="G2261" s="53">
        <v>2</v>
      </c>
      <c r="H2261" s="45">
        <v>1.25</v>
      </c>
    </row>
    <row r="2262" spans="1:8" outlineLevel="2" x14ac:dyDescent="0.3">
      <c r="A2262" s="37">
        <v>20242</v>
      </c>
      <c r="B2262" s="38" t="s">
        <v>343</v>
      </c>
      <c r="C2262" s="38" t="s">
        <v>109</v>
      </c>
      <c r="D2262" s="38" t="s">
        <v>110</v>
      </c>
      <c r="E2262" s="38" t="s">
        <v>118</v>
      </c>
      <c r="F2262" s="53">
        <v>63</v>
      </c>
      <c r="G2262" s="53">
        <v>65</v>
      </c>
      <c r="H2262" s="45">
        <v>32.99</v>
      </c>
    </row>
    <row r="2263" spans="1:8" outlineLevel="2" x14ac:dyDescent="0.3">
      <c r="A2263" s="37">
        <v>20242</v>
      </c>
      <c r="B2263" s="38" t="s">
        <v>343</v>
      </c>
      <c r="C2263" s="38" t="s">
        <v>109</v>
      </c>
      <c r="D2263" s="38" t="s">
        <v>110</v>
      </c>
      <c r="E2263" s="38" t="s">
        <v>119</v>
      </c>
      <c r="F2263" s="53">
        <v>353</v>
      </c>
      <c r="G2263" s="53">
        <v>356</v>
      </c>
      <c r="H2263" s="45">
        <v>231.92999999999998</v>
      </c>
    </row>
    <row r="2264" spans="1:8" outlineLevel="2" x14ac:dyDescent="0.3">
      <c r="A2264" s="37">
        <v>20242</v>
      </c>
      <c r="B2264" s="38" t="s">
        <v>343</v>
      </c>
      <c r="C2264" s="38" t="s">
        <v>109</v>
      </c>
      <c r="D2264" s="38" t="s">
        <v>110</v>
      </c>
      <c r="E2264" s="38" t="s">
        <v>120</v>
      </c>
      <c r="F2264" s="53">
        <v>160</v>
      </c>
      <c r="G2264" s="53">
        <v>162</v>
      </c>
      <c r="H2264" s="45">
        <v>105.21000000000001</v>
      </c>
    </row>
    <row r="2265" spans="1:8" outlineLevel="2" x14ac:dyDescent="0.3">
      <c r="A2265" s="37">
        <v>20242</v>
      </c>
      <c r="B2265" s="38" t="s">
        <v>343</v>
      </c>
      <c r="C2265" s="38" t="s">
        <v>109</v>
      </c>
      <c r="D2265" s="38" t="s">
        <v>110</v>
      </c>
      <c r="E2265" s="38" t="s">
        <v>121</v>
      </c>
      <c r="F2265" s="53">
        <v>70</v>
      </c>
      <c r="G2265" s="53">
        <v>74</v>
      </c>
      <c r="H2265" s="45">
        <v>43.26</v>
      </c>
    </row>
    <row r="2266" spans="1:8" outlineLevel="2" x14ac:dyDescent="0.3">
      <c r="A2266" s="37">
        <v>20242</v>
      </c>
      <c r="B2266" s="38" t="s">
        <v>343</v>
      </c>
      <c r="C2266" s="38" t="s">
        <v>109</v>
      </c>
      <c r="D2266" s="38" t="s">
        <v>110</v>
      </c>
      <c r="E2266" s="38" t="s">
        <v>122</v>
      </c>
      <c r="F2266" s="53">
        <v>64</v>
      </c>
      <c r="G2266" s="53">
        <v>66</v>
      </c>
      <c r="H2266" s="45">
        <v>38.360000000000007</v>
      </c>
    </row>
    <row r="2267" spans="1:8" outlineLevel="2" x14ac:dyDescent="0.3">
      <c r="A2267" s="37">
        <v>20242</v>
      </c>
      <c r="B2267" s="38" t="s">
        <v>343</v>
      </c>
      <c r="C2267" s="38" t="s">
        <v>109</v>
      </c>
      <c r="D2267" s="38" t="s">
        <v>110</v>
      </c>
      <c r="E2267" s="38" t="s">
        <v>123</v>
      </c>
      <c r="F2267" s="53">
        <v>59</v>
      </c>
      <c r="G2267" s="53">
        <v>61</v>
      </c>
      <c r="H2267" s="45">
        <v>32.419999999999995</v>
      </c>
    </row>
    <row r="2268" spans="1:8" outlineLevel="2" x14ac:dyDescent="0.3">
      <c r="A2268" s="37">
        <v>20242</v>
      </c>
      <c r="B2268" s="38" t="s">
        <v>343</v>
      </c>
      <c r="C2268" s="38" t="s">
        <v>109</v>
      </c>
      <c r="D2268" s="38" t="s">
        <v>110</v>
      </c>
      <c r="E2268" s="38" t="s">
        <v>124</v>
      </c>
      <c r="F2268" s="53">
        <v>46</v>
      </c>
      <c r="G2268" s="53">
        <v>47</v>
      </c>
      <c r="H2268" s="45">
        <v>25.230000000000004</v>
      </c>
    </row>
    <row r="2269" spans="1:8" outlineLevel="2" x14ac:dyDescent="0.3">
      <c r="A2269" s="37">
        <v>20242</v>
      </c>
      <c r="B2269" s="38" t="s">
        <v>343</v>
      </c>
      <c r="C2269" s="38" t="s">
        <v>109</v>
      </c>
      <c r="D2269" s="38" t="s">
        <v>110</v>
      </c>
      <c r="E2269" s="38" t="s">
        <v>125</v>
      </c>
      <c r="F2269" s="53">
        <v>39</v>
      </c>
      <c r="G2269" s="53">
        <v>42</v>
      </c>
      <c r="H2269" s="45">
        <v>22.94</v>
      </c>
    </row>
    <row r="2270" spans="1:8" outlineLevel="2" x14ac:dyDescent="0.3">
      <c r="A2270" s="37">
        <v>20242</v>
      </c>
      <c r="B2270" s="38" t="s">
        <v>343</v>
      </c>
      <c r="C2270" s="38" t="s">
        <v>109</v>
      </c>
      <c r="D2270" s="38" t="s">
        <v>110</v>
      </c>
      <c r="E2270" s="38" t="s">
        <v>126</v>
      </c>
      <c r="F2270" s="53">
        <v>25</v>
      </c>
      <c r="G2270" s="53">
        <v>26</v>
      </c>
      <c r="H2270" s="45">
        <v>15.459999999999999</v>
      </c>
    </row>
    <row r="2271" spans="1:8" outlineLevel="2" x14ac:dyDescent="0.3">
      <c r="A2271" s="37">
        <v>20242</v>
      </c>
      <c r="B2271" s="38" t="s">
        <v>343</v>
      </c>
      <c r="C2271" s="38" t="s">
        <v>109</v>
      </c>
      <c r="D2271" s="38" t="s">
        <v>110</v>
      </c>
      <c r="E2271" s="38" t="s">
        <v>403</v>
      </c>
      <c r="F2271" s="53">
        <v>10</v>
      </c>
      <c r="G2271" s="53">
        <v>10</v>
      </c>
      <c r="H2271" s="45">
        <v>4.1100000000000003</v>
      </c>
    </row>
    <row r="2272" spans="1:8" outlineLevel="2" x14ac:dyDescent="0.3">
      <c r="A2272" s="37">
        <v>20242</v>
      </c>
      <c r="B2272" s="38" t="s">
        <v>343</v>
      </c>
      <c r="C2272" s="38" t="s">
        <v>109</v>
      </c>
      <c r="D2272" s="38" t="s">
        <v>110</v>
      </c>
      <c r="E2272" s="38" t="s">
        <v>404</v>
      </c>
      <c r="F2272" s="53">
        <v>4</v>
      </c>
      <c r="G2272" s="53">
        <v>4</v>
      </c>
      <c r="H2272" s="45">
        <v>0.27</v>
      </c>
    </row>
    <row r="2273" spans="1:8" outlineLevel="2" x14ac:dyDescent="0.3">
      <c r="A2273" s="37">
        <v>20242</v>
      </c>
      <c r="B2273" s="38" t="s">
        <v>320</v>
      </c>
      <c r="C2273" s="38" t="s">
        <v>109</v>
      </c>
      <c r="D2273" s="38" t="s">
        <v>110</v>
      </c>
      <c r="E2273" s="38">
        <v>-18</v>
      </c>
      <c r="F2273" s="53">
        <v>4</v>
      </c>
      <c r="G2273" s="53">
        <v>4</v>
      </c>
      <c r="H2273" s="45">
        <v>0.05</v>
      </c>
    </row>
    <row r="2274" spans="1:8" outlineLevel="2" x14ac:dyDescent="0.3">
      <c r="A2274" s="37">
        <v>20242</v>
      </c>
      <c r="B2274" s="38" t="s">
        <v>320</v>
      </c>
      <c r="C2274" s="38" t="s">
        <v>109</v>
      </c>
      <c r="D2274" s="38" t="s">
        <v>110</v>
      </c>
      <c r="E2274" s="38" t="s">
        <v>117</v>
      </c>
      <c r="F2274" s="53">
        <v>23</v>
      </c>
      <c r="G2274" s="53">
        <v>36</v>
      </c>
      <c r="H2274" s="45">
        <v>8.1199999999999992</v>
      </c>
    </row>
    <row r="2275" spans="1:8" outlineLevel="2" x14ac:dyDescent="0.3">
      <c r="A2275" s="37">
        <v>20242</v>
      </c>
      <c r="B2275" s="38" t="s">
        <v>320</v>
      </c>
      <c r="C2275" s="38" t="s">
        <v>109</v>
      </c>
      <c r="D2275" s="38" t="s">
        <v>110</v>
      </c>
      <c r="E2275" s="38" t="s">
        <v>118</v>
      </c>
      <c r="F2275" s="53">
        <v>190</v>
      </c>
      <c r="G2275" s="53">
        <v>256</v>
      </c>
      <c r="H2275" s="45">
        <v>53.38000000000001</v>
      </c>
    </row>
    <row r="2276" spans="1:8" outlineLevel="2" x14ac:dyDescent="0.3">
      <c r="A2276" s="37">
        <v>20242</v>
      </c>
      <c r="B2276" s="38" t="s">
        <v>320</v>
      </c>
      <c r="C2276" s="38" t="s">
        <v>109</v>
      </c>
      <c r="D2276" s="38" t="s">
        <v>110</v>
      </c>
      <c r="E2276" s="38" t="s">
        <v>119</v>
      </c>
      <c r="F2276" s="53">
        <v>305</v>
      </c>
      <c r="G2276" s="53">
        <v>386</v>
      </c>
      <c r="H2276" s="45">
        <v>107.80000000000001</v>
      </c>
    </row>
    <row r="2277" spans="1:8" outlineLevel="2" x14ac:dyDescent="0.3">
      <c r="A2277" s="37">
        <v>20242</v>
      </c>
      <c r="B2277" s="38" t="s">
        <v>320</v>
      </c>
      <c r="C2277" s="38" t="s">
        <v>109</v>
      </c>
      <c r="D2277" s="38" t="s">
        <v>110</v>
      </c>
      <c r="E2277" s="38" t="s">
        <v>120</v>
      </c>
      <c r="F2277" s="53">
        <v>235</v>
      </c>
      <c r="G2277" s="53">
        <v>303</v>
      </c>
      <c r="H2277" s="45">
        <v>79.129999999999981</v>
      </c>
    </row>
    <row r="2278" spans="1:8" outlineLevel="2" x14ac:dyDescent="0.3">
      <c r="A2278" s="37">
        <v>20242</v>
      </c>
      <c r="B2278" s="38" t="s">
        <v>320</v>
      </c>
      <c r="C2278" s="38" t="s">
        <v>109</v>
      </c>
      <c r="D2278" s="38" t="s">
        <v>110</v>
      </c>
      <c r="E2278" s="38" t="s">
        <v>121</v>
      </c>
      <c r="F2278" s="53">
        <v>191</v>
      </c>
      <c r="G2278" s="53">
        <v>242</v>
      </c>
      <c r="H2278" s="45">
        <v>66.87</v>
      </c>
    </row>
    <row r="2279" spans="1:8" outlineLevel="2" x14ac:dyDescent="0.3">
      <c r="A2279" s="37">
        <v>20242</v>
      </c>
      <c r="B2279" s="38" t="s">
        <v>320</v>
      </c>
      <c r="C2279" s="38" t="s">
        <v>109</v>
      </c>
      <c r="D2279" s="38" t="s">
        <v>110</v>
      </c>
      <c r="E2279" s="38" t="s">
        <v>122</v>
      </c>
      <c r="F2279" s="53">
        <v>230</v>
      </c>
      <c r="G2279" s="53">
        <v>280</v>
      </c>
      <c r="H2279" s="45">
        <v>85.130000000000067</v>
      </c>
    </row>
    <row r="2280" spans="1:8" outlineLevel="2" x14ac:dyDescent="0.3">
      <c r="A2280" s="37">
        <v>20242</v>
      </c>
      <c r="B2280" s="38" t="s">
        <v>320</v>
      </c>
      <c r="C2280" s="38" t="s">
        <v>109</v>
      </c>
      <c r="D2280" s="38" t="s">
        <v>110</v>
      </c>
      <c r="E2280" s="38" t="s">
        <v>123</v>
      </c>
      <c r="F2280" s="53">
        <v>249</v>
      </c>
      <c r="G2280" s="53">
        <v>302</v>
      </c>
      <c r="H2280" s="45">
        <v>92.54</v>
      </c>
    </row>
    <row r="2281" spans="1:8" outlineLevel="2" x14ac:dyDescent="0.3">
      <c r="A2281" s="37">
        <v>20242</v>
      </c>
      <c r="B2281" s="38" t="s">
        <v>320</v>
      </c>
      <c r="C2281" s="38" t="s">
        <v>109</v>
      </c>
      <c r="D2281" s="38" t="s">
        <v>110</v>
      </c>
      <c r="E2281" s="38" t="s">
        <v>124</v>
      </c>
      <c r="F2281" s="53">
        <v>253</v>
      </c>
      <c r="G2281" s="53">
        <v>311</v>
      </c>
      <c r="H2281" s="45">
        <v>89.62</v>
      </c>
    </row>
    <row r="2282" spans="1:8" outlineLevel="2" x14ac:dyDescent="0.3">
      <c r="A2282" s="37">
        <v>20242</v>
      </c>
      <c r="B2282" s="38" t="s">
        <v>320</v>
      </c>
      <c r="C2282" s="38" t="s">
        <v>109</v>
      </c>
      <c r="D2282" s="38" t="s">
        <v>110</v>
      </c>
      <c r="E2282" s="38" t="s">
        <v>125</v>
      </c>
      <c r="F2282" s="53">
        <v>290</v>
      </c>
      <c r="G2282" s="53">
        <v>339</v>
      </c>
      <c r="H2282" s="45">
        <v>108.71000000000001</v>
      </c>
    </row>
    <row r="2283" spans="1:8" outlineLevel="2" x14ac:dyDescent="0.3">
      <c r="A2283" s="37">
        <v>20242</v>
      </c>
      <c r="B2283" s="38" t="s">
        <v>320</v>
      </c>
      <c r="C2283" s="38" t="s">
        <v>109</v>
      </c>
      <c r="D2283" s="38" t="s">
        <v>110</v>
      </c>
      <c r="E2283" s="38" t="s">
        <v>126</v>
      </c>
      <c r="F2283" s="53">
        <v>209</v>
      </c>
      <c r="G2283" s="53">
        <v>235</v>
      </c>
      <c r="H2283" s="45">
        <v>68.060000000000016</v>
      </c>
    </row>
    <row r="2284" spans="1:8" outlineLevel="2" x14ac:dyDescent="0.3">
      <c r="A2284" s="37">
        <v>20242</v>
      </c>
      <c r="B2284" s="38" t="s">
        <v>320</v>
      </c>
      <c r="C2284" s="38" t="s">
        <v>109</v>
      </c>
      <c r="D2284" s="38" t="s">
        <v>110</v>
      </c>
      <c r="E2284" s="38" t="s">
        <v>403</v>
      </c>
      <c r="F2284" s="53">
        <v>87</v>
      </c>
      <c r="G2284" s="53">
        <v>92</v>
      </c>
      <c r="H2284" s="45">
        <v>24.400000000000006</v>
      </c>
    </row>
    <row r="2285" spans="1:8" outlineLevel="2" x14ac:dyDescent="0.3">
      <c r="A2285" s="37">
        <v>20242</v>
      </c>
      <c r="B2285" s="38" t="s">
        <v>320</v>
      </c>
      <c r="C2285" s="38" t="s">
        <v>109</v>
      </c>
      <c r="D2285" s="38" t="s">
        <v>110</v>
      </c>
      <c r="E2285" s="38" t="s">
        <v>404</v>
      </c>
      <c r="F2285" s="53">
        <v>64</v>
      </c>
      <c r="G2285" s="53">
        <v>69</v>
      </c>
      <c r="H2285" s="45">
        <v>21.710000000000004</v>
      </c>
    </row>
    <row r="2286" spans="1:8" outlineLevel="1" x14ac:dyDescent="0.3">
      <c r="A2286" s="39" t="s">
        <v>408</v>
      </c>
      <c r="B2286" s="36"/>
      <c r="C2286" s="36"/>
      <c r="D2286" s="36"/>
      <c r="E2286" s="36"/>
      <c r="F2286" s="54">
        <f>SUBTOTAL(9,F1998:F2285)</f>
        <v>190223</v>
      </c>
      <c r="G2286" s="54">
        <f>SUBTOTAL(9,G1998:G2285)</f>
        <v>236129</v>
      </c>
      <c r="H2286" s="47">
        <f>SUBTOTAL(9,H1998:H2285)</f>
        <v>87565.71000000005</v>
      </c>
    </row>
    <row r="2287" spans="1:8" outlineLevel="2" x14ac:dyDescent="0.3">
      <c r="A2287" s="40">
        <v>20241</v>
      </c>
      <c r="B2287" t="s">
        <v>45</v>
      </c>
      <c r="C2287" t="s">
        <v>46</v>
      </c>
      <c r="D2287" t="s">
        <v>47</v>
      </c>
      <c r="E2287">
        <v>-18</v>
      </c>
      <c r="F2287" s="14">
        <v>3</v>
      </c>
      <c r="G2287" s="14">
        <v>3</v>
      </c>
      <c r="H2287" s="48">
        <v>2.37</v>
      </c>
    </row>
    <row r="2288" spans="1:8" outlineLevel="2" x14ac:dyDescent="0.3">
      <c r="A2288" s="40">
        <v>20241</v>
      </c>
      <c r="B2288" t="s">
        <v>45</v>
      </c>
      <c r="C2288" t="s">
        <v>46</v>
      </c>
      <c r="D2288" t="s">
        <v>47</v>
      </c>
      <c r="E2288" t="s">
        <v>117</v>
      </c>
      <c r="F2288" s="14">
        <v>42</v>
      </c>
      <c r="G2288" s="14">
        <v>57</v>
      </c>
      <c r="H2288" s="48">
        <v>13.430000000000001</v>
      </c>
    </row>
    <row r="2289" spans="1:8" outlineLevel="2" x14ac:dyDescent="0.3">
      <c r="A2289" s="40">
        <v>20241</v>
      </c>
      <c r="B2289" t="s">
        <v>45</v>
      </c>
      <c r="C2289" t="s">
        <v>46</v>
      </c>
      <c r="D2289" t="s">
        <v>47</v>
      </c>
      <c r="E2289" t="s">
        <v>118</v>
      </c>
      <c r="F2289" s="14">
        <v>175</v>
      </c>
      <c r="G2289" s="14">
        <v>217</v>
      </c>
      <c r="H2289" s="48">
        <v>70.75</v>
      </c>
    </row>
    <row r="2290" spans="1:8" outlineLevel="2" x14ac:dyDescent="0.3">
      <c r="A2290" s="40">
        <v>20241</v>
      </c>
      <c r="B2290" t="s">
        <v>45</v>
      </c>
      <c r="C2290" t="s">
        <v>46</v>
      </c>
      <c r="D2290" t="s">
        <v>47</v>
      </c>
      <c r="E2290" t="s">
        <v>119</v>
      </c>
      <c r="F2290" s="14">
        <v>118</v>
      </c>
      <c r="G2290" s="14">
        <v>143</v>
      </c>
      <c r="H2290" s="48">
        <v>47.929999999999993</v>
      </c>
    </row>
    <row r="2291" spans="1:8" outlineLevel="2" x14ac:dyDescent="0.3">
      <c r="A2291" s="40">
        <v>20241</v>
      </c>
      <c r="B2291" t="s">
        <v>45</v>
      </c>
      <c r="C2291" t="s">
        <v>46</v>
      </c>
      <c r="D2291" t="s">
        <v>47</v>
      </c>
      <c r="E2291" t="s">
        <v>120</v>
      </c>
      <c r="F2291" s="14">
        <v>84</v>
      </c>
      <c r="G2291" s="14">
        <v>105</v>
      </c>
      <c r="H2291" s="48">
        <v>36.180000000000007</v>
      </c>
    </row>
    <row r="2292" spans="1:8" outlineLevel="2" x14ac:dyDescent="0.3">
      <c r="A2292" s="40">
        <v>20241</v>
      </c>
      <c r="B2292" t="s">
        <v>45</v>
      </c>
      <c r="C2292" t="s">
        <v>46</v>
      </c>
      <c r="D2292" t="s">
        <v>47</v>
      </c>
      <c r="E2292" t="s">
        <v>121</v>
      </c>
      <c r="F2292" s="14">
        <v>61</v>
      </c>
      <c r="G2292" s="14">
        <v>75</v>
      </c>
      <c r="H2292" s="48">
        <v>30.93</v>
      </c>
    </row>
    <row r="2293" spans="1:8" outlineLevel="2" x14ac:dyDescent="0.3">
      <c r="A2293" s="40">
        <v>20241</v>
      </c>
      <c r="B2293" t="s">
        <v>45</v>
      </c>
      <c r="C2293" t="s">
        <v>46</v>
      </c>
      <c r="D2293" t="s">
        <v>47</v>
      </c>
      <c r="E2293" t="s">
        <v>122</v>
      </c>
      <c r="F2293" s="14">
        <v>71</v>
      </c>
      <c r="G2293" s="14">
        <v>91</v>
      </c>
      <c r="H2293" s="48">
        <v>32.85</v>
      </c>
    </row>
    <row r="2294" spans="1:8" outlineLevel="2" x14ac:dyDescent="0.3">
      <c r="A2294" s="40">
        <v>20241</v>
      </c>
      <c r="B2294" t="s">
        <v>45</v>
      </c>
      <c r="C2294" t="s">
        <v>46</v>
      </c>
      <c r="D2294" t="s">
        <v>47</v>
      </c>
      <c r="E2294" t="s">
        <v>123</v>
      </c>
      <c r="F2294" s="14">
        <v>55</v>
      </c>
      <c r="G2294" s="14">
        <v>74</v>
      </c>
      <c r="H2294" s="48">
        <v>22.679999999999996</v>
      </c>
    </row>
    <row r="2295" spans="1:8" outlineLevel="2" x14ac:dyDescent="0.3">
      <c r="A2295" s="40">
        <v>20241</v>
      </c>
      <c r="B2295" t="s">
        <v>45</v>
      </c>
      <c r="C2295" t="s">
        <v>46</v>
      </c>
      <c r="D2295" t="s">
        <v>47</v>
      </c>
      <c r="E2295" t="s">
        <v>124</v>
      </c>
      <c r="F2295" s="14">
        <v>50</v>
      </c>
      <c r="G2295" s="14">
        <v>65</v>
      </c>
      <c r="H2295" s="48">
        <v>24.279999999999994</v>
      </c>
    </row>
    <row r="2296" spans="1:8" outlineLevel="2" x14ac:dyDescent="0.3">
      <c r="A2296" s="40">
        <v>20241</v>
      </c>
      <c r="B2296" t="s">
        <v>45</v>
      </c>
      <c r="C2296" t="s">
        <v>46</v>
      </c>
      <c r="D2296" t="s">
        <v>47</v>
      </c>
      <c r="E2296" t="s">
        <v>125</v>
      </c>
      <c r="F2296" s="14">
        <v>38</v>
      </c>
      <c r="G2296" s="14">
        <v>44</v>
      </c>
      <c r="H2296" s="48">
        <v>17.63</v>
      </c>
    </row>
    <row r="2297" spans="1:8" outlineLevel="2" x14ac:dyDescent="0.3">
      <c r="A2297" s="40">
        <v>20241</v>
      </c>
      <c r="B2297" t="s">
        <v>45</v>
      </c>
      <c r="C2297" t="s">
        <v>46</v>
      </c>
      <c r="D2297" t="s">
        <v>47</v>
      </c>
      <c r="E2297" t="s">
        <v>126</v>
      </c>
      <c r="F2297" s="14">
        <v>31</v>
      </c>
      <c r="G2297" s="14">
        <v>34</v>
      </c>
      <c r="H2297" s="48">
        <v>11.08</v>
      </c>
    </row>
    <row r="2298" spans="1:8" outlineLevel="2" x14ac:dyDescent="0.3">
      <c r="A2298" s="40">
        <v>20241</v>
      </c>
      <c r="B2298" t="s">
        <v>45</v>
      </c>
      <c r="C2298" t="s">
        <v>46</v>
      </c>
      <c r="D2298" t="s">
        <v>47</v>
      </c>
      <c r="E2298" t="s">
        <v>403</v>
      </c>
      <c r="F2298" s="14">
        <v>21</v>
      </c>
      <c r="G2298" s="14">
        <v>24</v>
      </c>
      <c r="H2298" s="48">
        <v>4.9699999999999989</v>
      </c>
    </row>
    <row r="2299" spans="1:8" outlineLevel="2" x14ac:dyDescent="0.3">
      <c r="A2299" s="40">
        <v>20241</v>
      </c>
      <c r="B2299" t="s">
        <v>45</v>
      </c>
      <c r="C2299" t="s">
        <v>46</v>
      </c>
      <c r="D2299" t="s">
        <v>47</v>
      </c>
      <c r="E2299" t="s">
        <v>404</v>
      </c>
      <c r="F2299" s="14">
        <v>5</v>
      </c>
      <c r="G2299" s="14">
        <v>6</v>
      </c>
      <c r="H2299" s="48">
        <v>0.27</v>
      </c>
    </row>
    <row r="2300" spans="1:8" outlineLevel="2" x14ac:dyDescent="0.3">
      <c r="A2300" s="40">
        <v>20241</v>
      </c>
      <c r="B2300" t="s">
        <v>48</v>
      </c>
      <c r="C2300" t="s">
        <v>49</v>
      </c>
      <c r="D2300" t="s">
        <v>50</v>
      </c>
      <c r="E2300" t="s">
        <v>117</v>
      </c>
      <c r="F2300" s="14">
        <v>6</v>
      </c>
      <c r="G2300" s="14">
        <v>6</v>
      </c>
      <c r="H2300" s="48">
        <v>2.59</v>
      </c>
    </row>
    <row r="2301" spans="1:8" outlineLevel="2" x14ac:dyDescent="0.3">
      <c r="A2301" s="40">
        <v>20241</v>
      </c>
      <c r="B2301" t="s">
        <v>48</v>
      </c>
      <c r="C2301" t="s">
        <v>49</v>
      </c>
      <c r="D2301" t="s">
        <v>50</v>
      </c>
      <c r="E2301" t="s">
        <v>118</v>
      </c>
      <c r="F2301" s="14">
        <v>20</v>
      </c>
      <c r="G2301" s="14">
        <v>24</v>
      </c>
      <c r="H2301" s="48">
        <v>8.86</v>
      </c>
    </row>
    <row r="2302" spans="1:8" outlineLevel="2" x14ac:dyDescent="0.3">
      <c r="A2302" s="40">
        <v>20241</v>
      </c>
      <c r="B2302" t="s">
        <v>48</v>
      </c>
      <c r="C2302" t="s">
        <v>49</v>
      </c>
      <c r="D2302" t="s">
        <v>50</v>
      </c>
      <c r="E2302" t="s">
        <v>119</v>
      </c>
      <c r="F2302" s="14">
        <v>13</v>
      </c>
      <c r="G2302" s="14">
        <v>16</v>
      </c>
      <c r="H2302" s="48">
        <v>7.379999999999999</v>
      </c>
    </row>
    <row r="2303" spans="1:8" outlineLevel="2" x14ac:dyDescent="0.3">
      <c r="A2303" s="40">
        <v>20241</v>
      </c>
      <c r="B2303" t="s">
        <v>48</v>
      </c>
      <c r="C2303" t="s">
        <v>49</v>
      </c>
      <c r="D2303" t="s">
        <v>50</v>
      </c>
      <c r="E2303" t="s">
        <v>120</v>
      </c>
      <c r="F2303" s="14">
        <v>7</v>
      </c>
      <c r="G2303" s="14">
        <v>7</v>
      </c>
      <c r="H2303" s="48">
        <v>4.53</v>
      </c>
    </row>
    <row r="2304" spans="1:8" outlineLevel="2" x14ac:dyDescent="0.3">
      <c r="A2304" s="40">
        <v>20241</v>
      </c>
      <c r="B2304" t="s">
        <v>48</v>
      </c>
      <c r="C2304" t="s">
        <v>49</v>
      </c>
      <c r="D2304" t="s">
        <v>50</v>
      </c>
      <c r="E2304" t="s">
        <v>121</v>
      </c>
      <c r="F2304" s="14">
        <v>3</v>
      </c>
      <c r="G2304" s="14">
        <v>5</v>
      </c>
      <c r="H2304" s="48">
        <v>1.75</v>
      </c>
    </row>
    <row r="2305" spans="1:8" outlineLevel="2" x14ac:dyDescent="0.3">
      <c r="A2305" s="40">
        <v>20241</v>
      </c>
      <c r="B2305" t="s">
        <v>48</v>
      </c>
      <c r="C2305" t="s">
        <v>49</v>
      </c>
      <c r="D2305" t="s">
        <v>50</v>
      </c>
      <c r="E2305" t="s">
        <v>122</v>
      </c>
      <c r="F2305" s="14">
        <v>10</v>
      </c>
      <c r="G2305" s="14">
        <v>11</v>
      </c>
      <c r="H2305" s="48">
        <v>4.3499999999999988</v>
      </c>
    </row>
    <row r="2306" spans="1:8" outlineLevel="2" x14ac:dyDescent="0.3">
      <c r="A2306" s="40">
        <v>20241</v>
      </c>
      <c r="B2306" t="s">
        <v>48</v>
      </c>
      <c r="C2306" t="s">
        <v>49</v>
      </c>
      <c r="D2306" t="s">
        <v>50</v>
      </c>
      <c r="E2306" t="s">
        <v>123</v>
      </c>
      <c r="F2306" s="14">
        <v>5</v>
      </c>
      <c r="G2306" s="14">
        <v>7</v>
      </c>
      <c r="H2306" s="48">
        <v>1.6199999999999999</v>
      </c>
    </row>
    <row r="2307" spans="1:8" outlineLevel="2" x14ac:dyDescent="0.3">
      <c r="A2307" s="40">
        <v>20241</v>
      </c>
      <c r="B2307" t="s">
        <v>48</v>
      </c>
      <c r="C2307" t="s">
        <v>49</v>
      </c>
      <c r="D2307" t="s">
        <v>50</v>
      </c>
      <c r="E2307" t="s">
        <v>124</v>
      </c>
      <c r="F2307" s="14">
        <v>3</v>
      </c>
      <c r="G2307" s="14">
        <v>4</v>
      </c>
      <c r="H2307" s="48">
        <v>2.06</v>
      </c>
    </row>
    <row r="2308" spans="1:8" outlineLevel="2" x14ac:dyDescent="0.3">
      <c r="A2308" s="40">
        <v>20241</v>
      </c>
      <c r="B2308" t="s">
        <v>48</v>
      </c>
      <c r="C2308" t="s">
        <v>49</v>
      </c>
      <c r="D2308" t="s">
        <v>50</v>
      </c>
      <c r="E2308" t="s">
        <v>125</v>
      </c>
      <c r="F2308" s="14">
        <v>5</v>
      </c>
      <c r="G2308" s="14">
        <v>5</v>
      </c>
      <c r="H2308" s="48">
        <v>1.27</v>
      </c>
    </row>
    <row r="2309" spans="1:8" outlineLevel="2" x14ac:dyDescent="0.3">
      <c r="A2309" s="40">
        <v>20241</v>
      </c>
      <c r="B2309" t="s">
        <v>48</v>
      </c>
      <c r="C2309" t="s">
        <v>49</v>
      </c>
      <c r="D2309" t="s">
        <v>50</v>
      </c>
      <c r="E2309" t="s">
        <v>126</v>
      </c>
      <c r="F2309" s="14">
        <v>1</v>
      </c>
      <c r="G2309" s="14">
        <v>1</v>
      </c>
      <c r="H2309" s="48">
        <v>0.17</v>
      </c>
    </row>
    <row r="2310" spans="1:8" outlineLevel="2" x14ac:dyDescent="0.3">
      <c r="A2310" s="40">
        <v>20241</v>
      </c>
      <c r="B2310" t="s">
        <v>48</v>
      </c>
      <c r="C2310" t="s">
        <v>49</v>
      </c>
      <c r="D2310" t="s">
        <v>50</v>
      </c>
      <c r="E2310" t="s">
        <v>403</v>
      </c>
      <c r="F2310" s="14">
        <v>1</v>
      </c>
      <c r="G2310" s="14">
        <v>1</v>
      </c>
      <c r="H2310" s="48">
        <v>0.22</v>
      </c>
    </row>
    <row r="2311" spans="1:8" outlineLevel="2" x14ac:dyDescent="0.3">
      <c r="A2311" s="40">
        <v>20241</v>
      </c>
      <c r="B2311" t="s">
        <v>48</v>
      </c>
      <c r="C2311" t="s">
        <v>49</v>
      </c>
      <c r="D2311" t="s">
        <v>50</v>
      </c>
      <c r="E2311" t="s">
        <v>404</v>
      </c>
      <c r="F2311" s="14">
        <v>3</v>
      </c>
      <c r="G2311" s="14">
        <v>3</v>
      </c>
      <c r="H2311" s="48">
        <v>0.7</v>
      </c>
    </row>
    <row r="2312" spans="1:8" outlineLevel="2" x14ac:dyDescent="0.3">
      <c r="A2312" s="40">
        <v>20241</v>
      </c>
      <c r="B2312" t="s">
        <v>51</v>
      </c>
      <c r="C2312" t="s">
        <v>52</v>
      </c>
      <c r="D2312" t="s">
        <v>374</v>
      </c>
      <c r="E2312">
        <v>-18</v>
      </c>
      <c r="F2312" s="14">
        <v>43</v>
      </c>
      <c r="G2312" s="14">
        <v>46</v>
      </c>
      <c r="H2312" s="48">
        <v>3.0100000000000002</v>
      </c>
    </row>
    <row r="2313" spans="1:8" outlineLevel="2" x14ac:dyDescent="0.3">
      <c r="A2313" s="40">
        <v>20241</v>
      </c>
      <c r="B2313" t="s">
        <v>51</v>
      </c>
      <c r="C2313" t="s">
        <v>52</v>
      </c>
      <c r="D2313" t="s">
        <v>374</v>
      </c>
      <c r="E2313" t="s">
        <v>117</v>
      </c>
      <c r="F2313" s="14">
        <v>2383</v>
      </c>
      <c r="G2313" s="14">
        <v>2929</v>
      </c>
      <c r="H2313" s="48">
        <v>1040.7199999999996</v>
      </c>
    </row>
    <row r="2314" spans="1:8" outlineLevel="2" x14ac:dyDescent="0.3">
      <c r="A2314" s="40">
        <v>20241</v>
      </c>
      <c r="B2314" t="s">
        <v>51</v>
      </c>
      <c r="C2314" t="s">
        <v>52</v>
      </c>
      <c r="D2314" t="s">
        <v>374</v>
      </c>
      <c r="E2314" t="s">
        <v>118</v>
      </c>
      <c r="F2314" s="14">
        <v>10560</v>
      </c>
      <c r="G2314" s="14">
        <v>12409</v>
      </c>
      <c r="H2314" s="48">
        <v>5436.43</v>
      </c>
    </row>
    <row r="2315" spans="1:8" outlineLevel="2" x14ac:dyDescent="0.3">
      <c r="A2315" s="40">
        <v>20241</v>
      </c>
      <c r="B2315" t="s">
        <v>51</v>
      </c>
      <c r="C2315" t="s">
        <v>52</v>
      </c>
      <c r="D2315" t="s">
        <v>374</v>
      </c>
      <c r="E2315" t="s">
        <v>119</v>
      </c>
      <c r="F2315" s="14">
        <v>8389</v>
      </c>
      <c r="G2315" s="14">
        <v>9805</v>
      </c>
      <c r="H2315" s="48">
        <v>4536.0099999999984</v>
      </c>
    </row>
    <row r="2316" spans="1:8" outlineLevel="2" x14ac:dyDescent="0.3">
      <c r="A2316" s="40">
        <v>20241</v>
      </c>
      <c r="B2316" t="s">
        <v>51</v>
      </c>
      <c r="C2316" t="s">
        <v>52</v>
      </c>
      <c r="D2316" t="s">
        <v>374</v>
      </c>
      <c r="E2316" t="s">
        <v>120</v>
      </c>
      <c r="F2316" s="14">
        <v>6543</v>
      </c>
      <c r="G2316" s="14">
        <v>7735</v>
      </c>
      <c r="H2316" s="48">
        <v>3621.7599999999989</v>
      </c>
    </row>
    <row r="2317" spans="1:8" outlineLevel="2" x14ac:dyDescent="0.3">
      <c r="A2317" s="40">
        <v>20241</v>
      </c>
      <c r="B2317" t="s">
        <v>51</v>
      </c>
      <c r="C2317" t="s">
        <v>52</v>
      </c>
      <c r="D2317" t="s">
        <v>374</v>
      </c>
      <c r="E2317" t="s">
        <v>121</v>
      </c>
      <c r="F2317" s="14">
        <v>5351</v>
      </c>
      <c r="G2317" s="14">
        <v>6380</v>
      </c>
      <c r="H2317" s="48">
        <v>2914.0800000000013</v>
      </c>
    </row>
    <row r="2318" spans="1:8" outlineLevel="2" x14ac:dyDescent="0.3">
      <c r="A2318" s="40">
        <v>20241</v>
      </c>
      <c r="B2318" t="s">
        <v>51</v>
      </c>
      <c r="C2318" t="s">
        <v>52</v>
      </c>
      <c r="D2318" t="s">
        <v>374</v>
      </c>
      <c r="E2318" t="s">
        <v>122</v>
      </c>
      <c r="F2318" s="14">
        <v>4750</v>
      </c>
      <c r="G2318" s="14">
        <v>5666</v>
      </c>
      <c r="H2318" s="48">
        <v>2665.7300000000005</v>
      </c>
    </row>
    <row r="2319" spans="1:8" outlineLevel="2" x14ac:dyDescent="0.3">
      <c r="A2319" s="40">
        <v>20241</v>
      </c>
      <c r="B2319" t="s">
        <v>51</v>
      </c>
      <c r="C2319" t="s">
        <v>52</v>
      </c>
      <c r="D2319" t="s">
        <v>374</v>
      </c>
      <c r="E2319" t="s">
        <v>123</v>
      </c>
      <c r="F2319" s="14">
        <v>3889</v>
      </c>
      <c r="G2319" s="14">
        <v>4572</v>
      </c>
      <c r="H2319" s="48">
        <v>2188.5500000000006</v>
      </c>
    </row>
    <row r="2320" spans="1:8" outlineLevel="2" x14ac:dyDescent="0.3">
      <c r="A2320" s="40">
        <v>20241</v>
      </c>
      <c r="B2320" t="s">
        <v>51</v>
      </c>
      <c r="C2320" t="s">
        <v>52</v>
      </c>
      <c r="D2320" t="s">
        <v>374</v>
      </c>
      <c r="E2320" t="s">
        <v>124</v>
      </c>
      <c r="F2320" s="14">
        <v>3107</v>
      </c>
      <c r="G2320" s="14">
        <v>3674</v>
      </c>
      <c r="H2320" s="48">
        <v>1776.4999999999998</v>
      </c>
    </row>
    <row r="2321" spans="1:8" outlineLevel="2" x14ac:dyDescent="0.3">
      <c r="A2321" s="40">
        <v>20241</v>
      </c>
      <c r="B2321" t="s">
        <v>51</v>
      </c>
      <c r="C2321" t="s">
        <v>52</v>
      </c>
      <c r="D2321" t="s">
        <v>374</v>
      </c>
      <c r="E2321" t="s">
        <v>125</v>
      </c>
      <c r="F2321" s="14">
        <v>2042</v>
      </c>
      <c r="G2321" s="14">
        <v>2335</v>
      </c>
      <c r="H2321" s="48">
        <v>1140.7399999999998</v>
      </c>
    </row>
    <row r="2322" spans="1:8" outlineLevel="2" x14ac:dyDescent="0.3">
      <c r="A2322" s="40">
        <v>20241</v>
      </c>
      <c r="B2322" t="s">
        <v>51</v>
      </c>
      <c r="C2322" t="s">
        <v>52</v>
      </c>
      <c r="D2322" t="s">
        <v>374</v>
      </c>
      <c r="E2322" t="s">
        <v>126</v>
      </c>
      <c r="F2322" s="14">
        <v>1003</v>
      </c>
      <c r="G2322" s="14">
        <v>1101</v>
      </c>
      <c r="H2322" s="48">
        <v>438.37</v>
      </c>
    </row>
    <row r="2323" spans="1:8" outlineLevel="2" x14ac:dyDescent="0.3">
      <c r="A2323" s="40">
        <v>20241</v>
      </c>
      <c r="B2323" t="s">
        <v>51</v>
      </c>
      <c r="C2323" t="s">
        <v>52</v>
      </c>
      <c r="D2323" t="s">
        <v>374</v>
      </c>
      <c r="E2323" t="s">
        <v>403</v>
      </c>
      <c r="F2323" s="14">
        <v>489</v>
      </c>
      <c r="G2323" s="14">
        <v>520</v>
      </c>
      <c r="H2323" s="48">
        <v>153.52000000000004</v>
      </c>
    </row>
    <row r="2324" spans="1:8" outlineLevel="2" x14ac:dyDescent="0.3">
      <c r="A2324" s="40">
        <v>20241</v>
      </c>
      <c r="B2324" t="s">
        <v>51</v>
      </c>
      <c r="C2324" t="s">
        <v>52</v>
      </c>
      <c r="D2324" t="s">
        <v>374</v>
      </c>
      <c r="E2324" t="s">
        <v>404</v>
      </c>
      <c r="F2324" s="14">
        <v>168</v>
      </c>
      <c r="G2324" s="14">
        <v>178</v>
      </c>
      <c r="H2324" s="48">
        <v>46.270000000000017</v>
      </c>
    </row>
    <row r="2325" spans="1:8" outlineLevel="2" x14ac:dyDescent="0.3">
      <c r="A2325" s="40">
        <v>20241</v>
      </c>
      <c r="B2325" t="s">
        <v>54</v>
      </c>
      <c r="C2325" t="s">
        <v>55</v>
      </c>
      <c r="D2325" t="s">
        <v>56</v>
      </c>
      <c r="E2325" t="s">
        <v>117</v>
      </c>
      <c r="F2325" s="14">
        <v>5</v>
      </c>
      <c r="G2325" s="14">
        <v>5</v>
      </c>
      <c r="H2325" s="48">
        <v>2.79</v>
      </c>
    </row>
    <row r="2326" spans="1:8" outlineLevel="2" x14ac:dyDescent="0.3">
      <c r="A2326" s="40">
        <v>20241</v>
      </c>
      <c r="B2326" t="s">
        <v>54</v>
      </c>
      <c r="C2326" t="s">
        <v>55</v>
      </c>
      <c r="D2326" t="s">
        <v>56</v>
      </c>
      <c r="E2326" t="s">
        <v>118</v>
      </c>
      <c r="F2326" s="14">
        <v>29</v>
      </c>
      <c r="G2326" s="14">
        <v>31</v>
      </c>
      <c r="H2326" s="48">
        <v>16.749999999999996</v>
      </c>
    </row>
    <row r="2327" spans="1:8" outlineLevel="2" x14ac:dyDescent="0.3">
      <c r="A2327" s="40">
        <v>20241</v>
      </c>
      <c r="B2327" t="s">
        <v>54</v>
      </c>
      <c r="C2327" t="s">
        <v>55</v>
      </c>
      <c r="D2327" t="s">
        <v>56</v>
      </c>
      <c r="E2327" t="s">
        <v>119</v>
      </c>
      <c r="F2327" s="14">
        <v>47</v>
      </c>
      <c r="G2327" s="14">
        <v>49</v>
      </c>
      <c r="H2327" s="48">
        <v>31.39</v>
      </c>
    </row>
    <row r="2328" spans="1:8" outlineLevel="2" x14ac:dyDescent="0.3">
      <c r="A2328" s="40">
        <v>20241</v>
      </c>
      <c r="B2328" t="s">
        <v>54</v>
      </c>
      <c r="C2328" t="s">
        <v>55</v>
      </c>
      <c r="D2328" t="s">
        <v>56</v>
      </c>
      <c r="E2328" t="s">
        <v>120</v>
      </c>
      <c r="F2328" s="14">
        <v>26</v>
      </c>
      <c r="G2328" s="14">
        <v>27</v>
      </c>
      <c r="H2328" s="48">
        <v>15.06</v>
      </c>
    </row>
    <row r="2329" spans="1:8" outlineLevel="2" x14ac:dyDescent="0.3">
      <c r="A2329" s="40">
        <v>20241</v>
      </c>
      <c r="B2329" t="s">
        <v>54</v>
      </c>
      <c r="C2329" t="s">
        <v>55</v>
      </c>
      <c r="D2329" t="s">
        <v>56</v>
      </c>
      <c r="E2329" t="s">
        <v>121</v>
      </c>
      <c r="F2329" s="14">
        <v>17</v>
      </c>
      <c r="G2329" s="14">
        <v>17</v>
      </c>
      <c r="H2329" s="48">
        <v>9.51</v>
      </c>
    </row>
    <row r="2330" spans="1:8" outlineLevel="2" x14ac:dyDescent="0.3">
      <c r="A2330" s="40">
        <v>20241</v>
      </c>
      <c r="B2330" t="s">
        <v>54</v>
      </c>
      <c r="C2330" t="s">
        <v>55</v>
      </c>
      <c r="D2330" t="s">
        <v>56</v>
      </c>
      <c r="E2330" t="s">
        <v>122</v>
      </c>
      <c r="F2330" s="14">
        <v>13</v>
      </c>
      <c r="G2330" s="14">
        <v>15</v>
      </c>
      <c r="H2330" s="48">
        <v>9.81</v>
      </c>
    </row>
    <row r="2331" spans="1:8" outlineLevel="2" x14ac:dyDescent="0.3">
      <c r="A2331" s="40">
        <v>20241</v>
      </c>
      <c r="B2331" t="s">
        <v>54</v>
      </c>
      <c r="C2331" t="s">
        <v>55</v>
      </c>
      <c r="D2331" t="s">
        <v>56</v>
      </c>
      <c r="E2331" t="s">
        <v>123</v>
      </c>
      <c r="F2331" s="14">
        <v>8</v>
      </c>
      <c r="G2331" s="14">
        <v>9</v>
      </c>
      <c r="H2331" s="48">
        <v>6.8800000000000008</v>
      </c>
    </row>
    <row r="2332" spans="1:8" outlineLevel="2" x14ac:dyDescent="0.3">
      <c r="A2332" s="40">
        <v>20241</v>
      </c>
      <c r="B2332" t="s">
        <v>54</v>
      </c>
      <c r="C2332" t="s">
        <v>55</v>
      </c>
      <c r="D2332" t="s">
        <v>56</v>
      </c>
      <c r="E2332" t="s">
        <v>124</v>
      </c>
      <c r="F2332" s="14">
        <v>12</v>
      </c>
      <c r="G2332" s="14">
        <v>13</v>
      </c>
      <c r="H2332" s="48">
        <v>7.59</v>
      </c>
    </row>
    <row r="2333" spans="1:8" outlineLevel="2" x14ac:dyDescent="0.3">
      <c r="A2333" s="40">
        <v>20241</v>
      </c>
      <c r="B2333" t="s">
        <v>54</v>
      </c>
      <c r="C2333" t="s">
        <v>55</v>
      </c>
      <c r="D2333" t="s">
        <v>56</v>
      </c>
      <c r="E2333" t="s">
        <v>125</v>
      </c>
      <c r="F2333" s="14">
        <v>2</v>
      </c>
      <c r="G2333" s="14">
        <v>2</v>
      </c>
      <c r="H2333" s="48">
        <v>1.2</v>
      </c>
    </row>
    <row r="2334" spans="1:8" outlineLevel="2" x14ac:dyDescent="0.3">
      <c r="A2334" s="40">
        <v>20241</v>
      </c>
      <c r="B2334" t="s">
        <v>54</v>
      </c>
      <c r="C2334" t="s">
        <v>55</v>
      </c>
      <c r="D2334" t="s">
        <v>56</v>
      </c>
      <c r="E2334" t="s">
        <v>403</v>
      </c>
      <c r="F2334" s="14">
        <v>6</v>
      </c>
      <c r="G2334" s="14">
        <v>6</v>
      </c>
      <c r="H2334" s="48">
        <v>2.67</v>
      </c>
    </row>
    <row r="2335" spans="1:8" outlineLevel="2" x14ac:dyDescent="0.3">
      <c r="A2335" s="40">
        <v>20241</v>
      </c>
      <c r="B2335" t="s">
        <v>54</v>
      </c>
      <c r="C2335" t="s">
        <v>55</v>
      </c>
      <c r="D2335" t="s">
        <v>56</v>
      </c>
      <c r="E2335" t="s">
        <v>404</v>
      </c>
      <c r="F2335" s="14">
        <v>2</v>
      </c>
      <c r="G2335" s="14">
        <v>2</v>
      </c>
      <c r="H2335" s="48">
        <v>0.05</v>
      </c>
    </row>
    <row r="2336" spans="1:8" outlineLevel="2" x14ac:dyDescent="0.3">
      <c r="A2336" s="40">
        <v>20241</v>
      </c>
      <c r="B2336" t="s">
        <v>57</v>
      </c>
      <c r="C2336" t="s">
        <v>58</v>
      </c>
      <c r="D2336" t="s">
        <v>59</v>
      </c>
      <c r="E2336">
        <v>-18</v>
      </c>
      <c r="F2336" s="14">
        <v>5</v>
      </c>
      <c r="G2336" s="14">
        <v>5</v>
      </c>
      <c r="H2336" s="48">
        <v>1.3</v>
      </c>
    </row>
    <row r="2337" spans="1:8" outlineLevel="2" x14ac:dyDescent="0.3">
      <c r="A2337" s="40">
        <v>20241</v>
      </c>
      <c r="B2337" t="s">
        <v>57</v>
      </c>
      <c r="C2337" t="s">
        <v>58</v>
      </c>
      <c r="D2337" t="s">
        <v>59</v>
      </c>
      <c r="E2337" t="s">
        <v>117</v>
      </c>
      <c r="F2337" s="14">
        <v>198</v>
      </c>
      <c r="G2337" s="14">
        <v>237</v>
      </c>
      <c r="H2337" s="48">
        <v>82.04</v>
      </c>
    </row>
    <row r="2338" spans="1:8" outlineLevel="2" x14ac:dyDescent="0.3">
      <c r="A2338" s="40">
        <v>20241</v>
      </c>
      <c r="B2338" t="s">
        <v>57</v>
      </c>
      <c r="C2338" t="s">
        <v>58</v>
      </c>
      <c r="D2338" t="s">
        <v>59</v>
      </c>
      <c r="E2338" t="s">
        <v>118</v>
      </c>
      <c r="F2338" s="14">
        <v>839</v>
      </c>
      <c r="G2338" s="14">
        <v>1012</v>
      </c>
      <c r="H2338" s="48">
        <v>378.66000000000008</v>
      </c>
    </row>
    <row r="2339" spans="1:8" outlineLevel="2" x14ac:dyDescent="0.3">
      <c r="A2339" s="40">
        <v>20241</v>
      </c>
      <c r="B2339" t="s">
        <v>57</v>
      </c>
      <c r="C2339" t="s">
        <v>58</v>
      </c>
      <c r="D2339" t="s">
        <v>59</v>
      </c>
      <c r="E2339" t="s">
        <v>119</v>
      </c>
      <c r="F2339" s="14">
        <v>681</v>
      </c>
      <c r="G2339" s="14">
        <v>828</v>
      </c>
      <c r="H2339" s="48">
        <v>328.50999999999982</v>
      </c>
    </row>
    <row r="2340" spans="1:8" outlineLevel="2" x14ac:dyDescent="0.3">
      <c r="A2340" s="40">
        <v>20241</v>
      </c>
      <c r="B2340" t="s">
        <v>57</v>
      </c>
      <c r="C2340" t="s">
        <v>58</v>
      </c>
      <c r="D2340" t="s">
        <v>59</v>
      </c>
      <c r="E2340" t="s">
        <v>120</v>
      </c>
      <c r="F2340" s="14">
        <v>554</v>
      </c>
      <c r="G2340" s="14">
        <v>677</v>
      </c>
      <c r="H2340" s="48">
        <v>287.07</v>
      </c>
    </row>
    <row r="2341" spans="1:8" outlineLevel="2" x14ac:dyDescent="0.3">
      <c r="A2341" s="40">
        <v>20241</v>
      </c>
      <c r="B2341" t="s">
        <v>57</v>
      </c>
      <c r="C2341" t="s">
        <v>58</v>
      </c>
      <c r="D2341" t="s">
        <v>59</v>
      </c>
      <c r="E2341" t="s">
        <v>121</v>
      </c>
      <c r="F2341" s="14">
        <v>526</v>
      </c>
      <c r="G2341" s="14">
        <v>630</v>
      </c>
      <c r="H2341" s="48">
        <v>280.64999999999998</v>
      </c>
    </row>
    <row r="2342" spans="1:8" outlineLevel="2" x14ac:dyDescent="0.3">
      <c r="A2342" s="40">
        <v>20241</v>
      </c>
      <c r="B2342" t="s">
        <v>57</v>
      </c>
      <c r="C2342" t="s">
        <v>58</v>
      </c>
      <c r="D2342" t="s">
        <v>59</v>
      </c>
      <c r="E2342" t="s">
        <v>122</v>
      </c>
      <c r="F2342" s="14">
        <v>451</v>
      </c>
      <c r="G2342" s="14">
        <v>525</v>
      </c>
      <c r="H2342" s="48">
        <v>237.48999999999998</v>
      </c>
    </row>
    <row r="2343" spans="1:8" outlineLevel="2" x14ac:dyDescent="0.3">
      <c r="A2343" s="40">
        <v>20241</v>
      </c>
      <c r="B2343" t="s">
        <v>57</v>
      </c>
      <c r="C2343" t="s">
        <v>58</v>
      </c>
      <c r="D2343" t="s">
        <v>59</v>
      </c>
      <c r="E2343" t="s">
        <v>123</v>
      </c>
      <c r="F2343" s="14">
        <v>393</v>
      </c>
      <c r="G2343" s="14">
        <v>464</v>
      </c>
      <c r="H2343" s="48">
        <v>214.64999999999998</v>
      </c>
    </row>
    <row r="2344" spans="1:8" outlineLevel="2" x14ac:dyDescent="0.3">
      <c r="A2344" s="40">
        <v>20241</v>
      </c>
      <c r="B2344" t="s">
        <v>57</v>
      </c>
      <c r="C2344" t="s">
        <v>58</v>
      </c>
      <c r="D2344" t="s">
        <v>59</v>
      </c>
      <c r="E2344" t="s">
        <v>124</v>
      </c>
      <c r="F2344" s="14">
        <v>301</v>
      </c>
      <c r="G2344" s="14">
        <v>358</v>
      </c>
      <c r="H2344" s="48">
        <v>161.04000000000002</v>
      </c>
    </row>
    <row r="2345" spans="1:8" outlineLevel="2" x14ac:dyDescent="0.3">
      <c r="A2345" s="40">
        <v>20241</v>
      </c>
      <c r="B2345" t="s">
        <v>57</v>
      </c>
      <c r="C2345" t="s">
        <v>58</v>
      </c>
      <c r="D2345" t="s">
        <v>59</v>
      </c>
      <c r="E2345" t="s">
        <v>125</v>
      </c>
      <c r="F2345" s="14">
        <v>224</v>
      </c>
      <c r="G2345" s="14">
        <v>259</v>
      </c>
      <c r="H2345" s="48">
        <v>119.94</v>
      </c>
    </row>
    <row r="2346" spans="1:8" outlineLevel="2" x14ac:dyDescent="0.3">
      <c r="A2346" s="40">
        <v>20241</v>
      </c>
      <c r="B2346" t="s">
        <v>57</v>
      </c>
      <c r="C2346" t="s">
        <v>58</v>
      </c>
      <c r="D2346" t="s">
        <v>59</v>
      </c>
      <c r="E2346" t="s">
        <v>126</v>
      </c>
      <c r="F2346" s="14">
        <v>160</v>
      </c>
      <c r="G2346" s="14">
        <v>177</v>
      </c>
      <c r="H2346" s="48">
        <v>63.050000000000011</v>
      </c>
    </row>
    <row r="2347" spans="1:8" outlineLevel="2" x14ac:dyDescent="0.3">
      <c r="A2347" s="40">
        <v>20241</v>
      </c>
      <c r="B2347" t="s">
        <v>57</v>
      </c>
      <c r="C2347" t="s">
        <v>58</v>
      </c>
      <c r="D2347" t="s">
        <v>59</v>
      </c>
      <c r="E2347" t="s">
        <v>403</v>
      </c>
      <c r="F2347" s="14">
        <v>75</v>
      </c>
      <c r="G2347" s="14">
        <v>80</v>
      </c>
      <c r="H2347" s="48">
        <v>26.19</v>
      </c>
    </row>
    <row r="2348" spans="1:8" outlineLevel="2" x14ac:dyDescent="0.3">
      <c r="A2348" s="40">
        <v>20241</v>
      </c>
      <c r="B2348" t="s">
        <v>57</v>
      </c>
      <c r="C2348" t="s">
        <v>58</v>
      </c>
      <c r="D2348" t="s">
        <v>59</v>
      </c>
      <c r="E2348" t="s">
        <v>404</v>
      </c>
      <c r="F2348" s="14">
        <v>21</v>
      </c>
      <c r="G2348" s="14">
        <v>22</v>
      </c>
      <c r="H2348" s="48">
        <v>6.55</v>
      </c>
    </row>
    <row r="2349" spans="1:8" outlineLevel="2" x14ac:dyDescent="0.3">
      <c r="A2349" s="40">
        <v>20241</v>
      </c>
      <c r="B2349" t="s">
        <v>60</v>
      </c>
      <c r="C2349" t="s">
        <v>375</v>
      </c>
      <c r="D2349" t="s">
        <v>62</v>
      </c>
      <c r="E2349">
        <v>-18</v>
      </c>
      <c r="F2349" s="14">
        <v>5</v>
      </c>
      <c r="G2349" s="14">
        <v>5</v>
      </c>
      <c r="H2349" s="48">
        <v>0.3</v>
      </c>
    </row>
    <row r="2350" spans="1:8" outlineLevel="2" x14ac:dyDescent="0.3">
      <c r="A2350" s="40">
        <v>20241</v>
      </c>
      <c r="B2350" t="s">
        <v>60</v>
      </c>
      <c r="C2350" t="s">
        <v>375</v>
      </c>
      <c r="D2350" t="s">
        <v>62</v>
      </c>
      <c r="E2350" t="s">
        <v>117</v>
      </c>
      <c r="F2350" s="14">
        <v>341</v>
      </c>
      <c r="G2350" s="14">
        <v>401</v>
      </c>
      <c r="H2350" s="48">
        <v>152.48000000000002</v>
      </c>
    </row>
    <row r="2351" spans="1:8" outlineLevel="2" x14ac:dyDescent="0.3">
      <c r="A2351" s="40">
        <v>20241</v>
      </c>
      <c r="B2351" t="s">
        <v>60</v>
      </c>
      <c r="C2351" t="s">
        <v>375</v>
      </c>
      <c r="D2351" t="s">
        <v>62</v>
      </c>
      <c r="E2351" t="s">
        <v>118</v>
      </c>
      <c r="F2351" s="14">
        <v>1855</v>
      </c>
      <c r="G2351" s="14">
        <v>2132</v>
      </c>
      <c r="H2351" s="48">
        <v>941.42000000000007</v>
      </c>
    </row>
    <row r="2352" spans="1:8" outlineLevel="2" x14ac:dyDescent="0.3">
      <c r="A2352" s="40">
        <v>20241</v>
      </c>
      <c r="B2352" t="s">
        <v>60</v>
      </c>
      <c r="C2352" t="s">
        <v>375</v>
      </c>
      <c r="D2352" t="s">
        <v>62</v>
      </c>
      <c r="E2352" t="s">
        <v>119</v>
      </c>
      <c r="F2352" s="14">
        <v>1522</v>
      </c>
      <c r="G2352" s="14">
        <v>1761</v>
      </c>
      <c r="H2352" s="48">
        <v>716.25000000000011</v>
      </c>
    </row>
    <row r="2353" spans="1:8" outlineLevel="2" x14ac:dyDescent="0.3">
      <c r="A2353" s="40">
        <v>20241</v>
      </c>
      <c r="B2353" t="s">
        <v>60</v>
      </c>
      <c r="C2353" t="s">
        <v>375</v>
      </c>
      <c r="D2353" t="s">
        <v>62</v>
      </c>
      <c r="E2353" t="s">
        <v>120</v>
      </c>
      <c r="F2353" s="14">
        <v>1302</v>
      </c>
      <c r="G2353" s="14">
        <v>1483</v>
      </c>
      <c r="H2353" s="48">
        <v>609.86</v>
      </c>
    </row>
    <row r="2354" spans="1:8" outlineLevel="2" x14ac:dyDescent="0.3">
      <c r="A2354" s="40">
        <v>20241</v>
      </c>
      <c r="B2354" t="s">
        <v>60</v>
      </c>
      <c r="C2354" t="s">
        <v>375</v>
      </c>
      <c r="D2354" t="s">
        <v>62</v>
      </c>
      <c r="E2354" t="s">
        <v>121</v>
      </c>
      <c r="F2354" s="14">
        <v>1119</v>
      </c>
      <c r="G2354" s="14">
        <v>1286</v>
      </c>
      <c r="H2354" s="48">
        <v>531.81999999999994</v>
      </c>
    </row>
    <row r="2355" spans="1:8" outlineLevel="2" x14ac:dyDescent="0.3">
      <c r="A2355" s="40">
        <v>20241</v>
      </c>
      <c r="B2355" t="s">
        <v>60</v>
      </c>
      <c r="C2355" t="s">
        <v>375</v>
      </c>
      <c r="D2355" t="s">
        <v>62</v>
      </c>
      <c r="E2355" t="s">
        <v>122</v>
      </c>
      <c r="F2355" s="14">
        <v>951</v>
      </c>
      <c r="G2355" s="14">
        <v>1068</v>
      </c>
      <c r="H2355" s="48">
        <v>475.53000000000003</v>
      </c>
    </row>
    <row r="2356" spans="1:8" outlineLevel="2" x14ac:dyDescent="0.3">
      <c r="A2356" s="40">
        <v>20241</v>
      </c>
      <c r="B2356" t="s">
        <v>60</v>
      </c>
      <c r="C2356" t="s">
        <v>375</v>
      </c>
      <c r="D2356" t="s">
        <v>62</v>
      </c>
      <c r="E2356" t="s">
        <v>123</v>
      </c>
      <c r="F2356" s="14">
        <v>701</v>
      </c>
      <c r="G2356" s="14">
        <v>798</v>
      </c>
      <c r="H2356" s="48">
        <v>356.24</v>
      </c>
    </row>
    <row r="2357" spans="1:8" outlineLevel="2" x14ac:dyDescent="0.3">
      <c r="A2357" s="40">
        <v>20241</v>
      </c>
      <c r="B2357" t="s">
        <v>60</v>
      </c>
      <c r="C2357" t="s">
        <v>375</v>
      </c>
      <c r="D2357" t="s">
        <v>62</v>
      </c>
      <c r="E2357" t="s">
        <v>124</v>
      </c>
      <c r="F2357" s="14">
        <v>546</v>
      </c>
      <c r="G2357" s="14">
        <v>613</v>
      </c>
      <c r="H2357" s="48">
        <v>274.25999999999988</v>
      </c>
    </row>
    <row r="2358" spans="1:8" outlineLevel="2" x14ac:dyDescent="0.3">
      <c r="A2358" s="40">
        <v>20241</v>
      </c>
      <c r="B2358" t="s">
        <v>60</v>
      </c>
      <c r="C2358" t="s">
        <v>375</v>
      </c>
      <c r="D2358" t="s">
        <v>62</v>
      </c>
      <c r="E2358" t="s">
        <v>125</v>
      </c>
      <c r="F2358" s="14">
        <v>356</v>
      </c>
      <c r="G2358" s="14">
        <v>387</v>
      </c>
      <c r="H2358" s="48">
        <v>171.37</v>
      </c>
    </row>
    <row r="2359" spans="1:8" outlineLevel="2" x14ac:dyDescent="0.3">
      <c r="A2359" s="40">
        <v>20241</v>
      </c>
      <c r="B2359" t="s">
        <v>60</v>
      </c>
      <c r="C2359" t="s">
        <v>375</v>
      </c>
      <c r="D2359" t="s">
        <v>62</v>
      </c>
      <c r="E2359" t="s">
        <v>126</v>
      </c>
      <c r="F2359" s="14">
        <v>185</v>
      </c>
      <c r="G2359" s="14">
        <v>194</v>
      </c>
      <c r="H2359" s="48">
        <v>71.77</v>
      </c>
    </row>
    <row r="2360" spans="1:8" outlineLevel="2" x14ac:dyDescent="0.3">
      <c r="A2360" s="40">
        <v>20241</v>
      </c>
      <c r="B2360" t="s">
        <v>60</v>
      </c>
      <c r="C2360" t="s">
        <v>375</v>
      </c>
      <c r="D2360" t="s">
        <v>62</v>
      </c>
      <c r="E2360" t="s">
        <v>403</v>
      </c>
      <c r="F2360" s="14">
        <v>122</v>
      </c>
      <c r="G2360" s="14">
        <v>128</v>
      </c>
      <c r="H2360" s="48">
        <v>33.880000000000003</v>
      </c>
    </row>
    <row r="2361" spans="1:8" outlineLevel="2" x14ac:dyDescent="0.3">
      <c r="A2361" s="40">
        <v>20241</v>
      </c>
      <c r="B2361" t="s">
        <v>60</v>
      </c>
      <c r="C2361" t="s">
        <v>375</v>
      </c>
      <c r="D2361" t="s">
        <v>62</v>
      </c>
      <c r="E2361" t="s">
        <v>404</v>
      </c>
      <c r="F2361" s="14">
        <v>51</v>
      </c>
      <c r="G2361" s="14">
        <v>52</v>
      </c>
      <c r="H2361" s="48">
        <v>11.860000000000001</v>
      </c>
    </row>
    <row r="2362" spans="1:8" outlineLevel="2" x14ac:dyDescent="0.3">
      <c r="A2362" s="40">
        <v>20241</v>
      </c>
      <c r="B2362" t="s">
        <v>63</v>
      </c>
      <c r="C2362" t="s">
        <v>376</v>
      </c>
      <c r="D2362" t="s">
        <v>377</v>
      </c>
      <c r="E2362">
        <v>-18</v>
      </c>
      <c r="F2362" s="14">
        <v>279</v>
      </c>
      <c r="G2362" s="14">
        <v>282</v>
      </c>
      <c r="H2362" s="48">
        <v>8.7300000000000022</v>
      </c>
    </row>
    <row r="2363" spans="1:8" outlineLevel="2" x14ac:dyDescent="0.3">
      <c r="A2363" s="40">
        <v>20241</v>
      </c>
      <c r="B2363" t="s">
        <v>63</v>
      </c>
      <c r="C2363" t="s">
        <v>376</v>
      </c>
      <c r="D2363" t="s">
        <v>377</v>
      </c>
      <c r="E2363" t="s">
        <v>117</v>
      </c>
      <c r="F2363" s="14">
        <v>2455</v>
      </c>
      <c r="G2363" s="14">
        <v>2956</v>
      </c>
      <c r="H2363" s="48">
        <v>812.69999999999982</v>
      </c>
    </row>
    <row r="2364" spans="1:8" outlineLevel="2" x14ac:dyDescent="0.3">
      <c r="A2364" s="40">
        <v>20241</v>
      </c>
      <c r="B2364" t="s">
        <v>63</v>
      </c>
      <c r="C2364" t="s">
        <v>376</v>
      </c>
      <c r="D2364" t="s">
        <v>377</v>
      </c>
      <c r="E2364" t="s">
        <v>118</v>
      </c>
      <c r="F2364" s="14">
        <v>10709</v>
      </c>
      <c r="G2364" s="14">
        <v>12656</v>
      </c>
      <c r="H2364" s="48">
        <v>4364.5999999999995</v>
      </c>
    </row>
    <row r="2365" spans="1:8" outlineLevel="2" x14ac:dyDescent="0.3">
      <c r="A2365" s="40">
        <v>20241</v>
      </c>
      <c r="B2365" t="s">
        <v>63</v>
      </c>
      <c r="C2365" t="s">
        <v>376</v>
      </c>
      <c r="D2365" t="s">
        <v>377</v>
      </c>
      <c r="E2365" t="s">
        <v>119</v>
      </c>
      <c r="F2365" s="14">
        <v>7278</v>
      </c>
      <c r="G2365" s="14">
        <v>8644</v>
      </c>
      <c r="H2365" s="48">
        <v>3248.0199999999991</v>
      </c>
    </row>
    <row r="2366" spans="1:8" outlineLevel="2" x14ac:dyDescent="0.3">
      <c r="A2366" s="40">
        <v>20241</v>
      </c>
      <c r="B2366" t="s">
        <v>63</v>
      </c>
      <c r="C2366" t="s">
        <v>376</v>
      </c>
      <c r="D2366" t="s">
        <v>377</v>
      </c>
      <c r="E2366" t="s">
        <v>120</v>
      </c>
      <c r="F2366" s="14">
        <v>4608</v>
      </c>
      <c r="G2366" s="14">
        <v>5526</v>
      </c>
      <c r="H2366" s="48">
        <v>2141.4300000000003</v>
      </c>
    </row>
    <row r="2367" spans="1:8" outlineLevel="2" x14ac:dyDescent="0.3">
      <c r="A2367" s="40">
        <v>20241</v>
      </c>
      <c r="B2367" t="s">
        <v>63</v>
      </c>
      <c r="C2367" t="s">
        <v>376</v>
      </c>
      <c r="D2367" t="s">
        <v>377</v>
      </c>
      <c r="E2367" t="s">
        <v>121</v>
      </c>
      <c r="F2367" s="14">
        <v>3401</v>
      </c>
      <c r="G2367" s="14">
        <v>4149</v>
      </c>
      <c r="H2367" s="48">
        <v>1632.0399999999997</v>
      </c>
    </row>
    <row r="2368" spans="1:8" outlineLevel="2" x14ac:dyDescent="0.3">
      <c r="A2368" s="40">
        <v>20241</v>
      </c>
      <c r="B2368" t="s">
        <v>63</v>
      </c>
      <c r="C2368" t="s">
        <v>376</v>
      </c>
      <c r="D2368" t="s">
        <v>377</v>
      </c>
      <c r="E2368" t="s">
        <v>122</v>
      </c>
      <c r="F2368" s="14">
        <v>2946</v>
      </c>
      <c r="G2368" s="14">
        <v>3554</v>
      </c>
      <c r="H2368" s="48">
        <v>1418.0499999999995</v>
      </c>
    </row>
    <row r="2369" spans="1:8" outlineLevel="2" x14ac:dyDescent="0.3">
      <c r="A2369" s="40">
        <v>20241</v>
      </c>
      <c r="B2369" t="s">
        <v>63</v>
      </c>
      <c r="C2369" t="s">
        <v>376</v>
      </c>
      <c r="D2369" t="s">
        <v>377</v>
      </c>
      <c r="E2369" t="s">
        <v>123</v>
      </c>
      <c r="F2369" s="14">
        <v>2348</v>
      </c>
      <c r="G2369" s="14">
        <v>2807</v>
      </c>
      <c r="H2369" s="48">
        <v>1146.8200000000006</v>
      </c>
    </row>
    <row r="2370" spans="1:8" outlineLevel="2" x14ac:dyDescent="0.3">
      <c r="A2370" s="40">
        <v>20241</v>
      </c>
      <c r="B2370" t="s">
        <v>63</v>
      </c>
      <c r="C2370" t="s">
        <v>376</v>
      </c>
      <c r="D2370" t="s">
        <v>377</v>
      </c>
      <c r="E2370" t="s">
        <v>124</v>
      </c>
      <c r="F2370" s="14">
        <v>2121</v>
      </c>
      <c r="G2370" s="14">
        <v>2638</v>
      </c>
      <c r="H2370" s="48">
        <v>967.02000000000021</v>
      </c>
    </row>
    <row r="2371" spans="1:8" outlineLevel="2" x14ac:dyDescent="0.3">
      <c r="A2371" s="40">
        <v>20241</v>
      </c>
      <c r="B2371" t="s">
        <v>63</v>
      </c>
      <c r="C2371" t="s">
        <v>376</v>
      </c>
      <c r="D2371" t="s">
        <v>377</v>
      </c>
      <c r="E2371" t="s">
        <v>125</v>
      </c>
      <c r="F2371" s="14">
        <v>1611</v>
      </c>
      <c r="G2371" s="14">
        <v>1977</v>
      </c>
      <c r="H2371" s="48">
        <v>703.35999999999967</v>
      </c>
    </row>
    <row r="2372" spans="1:8" outlineLevel="2" x14ac:dyDescent="0.3">
      <c r="A2372" s="40">
        <v>20241</v>
      </c>
      <c r="B2372" t="s">
        <v>63</v>
      </c>
      <c r="C2372" t="s">
        <v>376</v>
      </c>
      <c r="D2372" t="s">
        <v>377</v>
      </c>
      <c r="E2372" t="s">
        <v>126</v>
      </c>
      <c r="F2372" s="14">
        <v>927</v>
      </c>
      <c r="G2372" s="14">
        <v>1057</v>
      </c>
      <c r="H2372" s="48">
        <v>331.14999999999992</v>
      </c>
    </row>
    <row r="2373" spans="1:8" outlineLevel="2" x14ac:dyDescent="0.3">
      <c r="A2373" s="40">
        <v>20241</v>
      </c>
      <c r="B2373" t="s">
        <v>63</v>
      </c>
      <c r="C2373" t="s">
        <v>376</v>
      </c>
      <c r="D2373" t="s">
        <v>377</v>
      </c>
      <c r="E2373" t="s">
        <v>403</v>
      </c>
      <c r="F2373" s="14">
        <v>358</v>
      </c>
      <c r="G2373" s="14">
        <v>408</v>
      </c>
      <c r="H2373" s="48">
        <v>89.149999999999977</v>
      </c>
    </row>
    <row r="2374" spans="1:8" outlineLevel="2" x14ac:dyDescent="0.3">
      <c r="A2374" s="40">
        <v>20241</v>
      </c>
      <c r="B2374" t="s">
        <v>63</v>
      </c>
      <c r="C2374" t="s">
        <v>376</v>
      </c>
      <c r="D2374" t="s">
        <v>377</v>
      </c>
      <c r="E2374" t="s">
        <v>404</v>
      </c>
      <c r="F2374" s="14">
        <v>147</v>
      </c>
      <c r="G2374" s="14">
        <v>163</v>
      </c>
      <c r="H2374" s="48">
        <v>34.260000000000005</v>
      </c>
    </row>
    <row r="2375" spans="1:8" outlineLevel="2" x14ac:dyDescent="0.3">
      <c r="A2375" s="40">
        <v>20241</v>
      </c>
      <c r="B2375" t="s">
        <v>66</v>
      </c>
      <c r="C2375" t="s">
        <v>67</v>
      </c>
      <c r="D2375" t="s">
        <v>68</v>
      </c>
      <c r="E2375">
        <v>-18</v>
      </c>
      <c r="F2375" s="14">
        <v>21</v>
      </c>
      <c r="G2375" s="14">
        <v>21</v>
      </c>
      <c r="H2375" s="48">
        <v>2.9299999999999997</v>
      </c>
    </row>
    <row r="2376" spans="1:8" outlineLevel="2" x14ac:dyDescent="0.3">
      <c r="A2376" s="40">
        <v>20241</v>
      </c>
      <c r="B2376" t="s">
        <v>66</v>
      </c>
      <c r="C2376" t="s">
        <v>67</v>
      </c>
      <c r="D2376" t="s">
        <v>68</v>
      </c>
      <c r="E2376" t="s">
        <v>117</v>
      </c>
      <c r="F2376" s="14">
        <v>1179</v>
      </c>
      <c r="G2376" s="14">
        <v>1431</v>
      </c>
      <c r="H2376" s="48">
        <v>466.19999999999993</v>
      </c>
    </row>
    <row r="2377" spans="1:8" outlineLevel="2" x14ac:dyDescent="0.3">
      <c r="A2377" s="40">
        <v>20241</v>
      </c>
      <c r="B2377" t="s">
        <v>66</v>
      </c>
      <c r="C2377" t="s">
        <v>67</v>
      </c>
      <c r="D2377" t="s">
        <v>68</v>
      </c>
      <c r="E2377" t="s">
        <v>118</v>
      </c>
      <c r="F2377" s="14">
        <v>6276</v>
      </c>
      <c r="G2377" s="14">
        <v>7345</v>
      </c>
      <c r="H2377" s="48">
        <v>2758.4599999999996</v>
      </c>
    </row>
    <row r="2378" spans="1:8" outlineLevel="2" x14ac:dyDescent="0.3">
      <c r="A2378" s="40">
        <v>20241</v>
      </c>
      <c r="B2378" t="s">
        <v>66</v>
      </c>
      <c r="C2378" t="s">
        <v>67</v>
      </c>
      <c r="D2378" t="s">
        <v>68</v>
      </c>
      <c r="E2378" t="s">
        <v>119</v>
      </c>
      <c r="F2378" s="14">
        <v>5230</v>
      </c>
      <c r="G2378" s="14">
        <v>6138</v>
      </c>
      <c r="H2378" s="48">
        <v>2554.1099999999983</v>
      </c>
    </row>
    <row r="2379" spans="1:8" outlineLevel="2" x14ac:dyDescent="0.3">
      <c r="A2379" s="40">
        <v>20241</v>
      </c>
      <c r="B2379" t="s">
        <v>66</v>
      </c>
      <c r="C2379" t="s">
        <v>67</v>
      </c>
      <c r="D2379" t="s">
        <v>68</v>
      </c>
      <c r="E2379" t="s">
        <v>120</v>
      </c>
      <c r="F2379" s="14">
        <v>3957</v>
      </c>
      <c r="G2379" s="14">
        <v>4744</v>
      </c>
      <c r="H2379" s="48">
        <v>1992.3099999999997</v>
      </c>
    </row>
    <row r="2380" spans="1:8" outlineLevel="2" x14ac:dyDescent="0.3">
      <c r="A2380" s="40">
        <v>20241</v>
      </c>
      <c r="B2380" t="s">
        <v>66</v>
      </c>
      <c r="C2380" t="s">
        <v>67</v>
      </c>
      <c r="D2380" t="s">
        <v>68</v>
      </c>
      <c r="E2380" t="s">
        <v>121</v>
      </c>
      <c r="F2380" s="14">
        <v>3189</v>
      </c>
      <c r="G2380" s="14">
        <v>3780</v>
      </c>
      <c r="H2380" s="48">
        <v>1654.8199999999988</v>
      </c>
    </row>
    <row r="2381" spans="1:8" outlineLevel="2" x14ac:dyDescent="0.3">
      <c r="A2381" s="40">
        <v>20241</v>
      </c>
      <c r="B2381" t="s">
        <v>66</v>
      </c>
      <c r="C2381" t="s">
        <v>67</v>
      </c>
      <c r="D2381" t="s">
        <v>68</v>
      </c>
      <c r="E2381" t="s">
        <v>122</v>
      </c>
      <c r="F2381" s="14">
        <v>2594</v>
      </c>
      <c r="G2381" s="14">
        <v>3111</v>
      </c>
      <c r="H2381" s="48">
        <v>1345.3600000000001</v>
      </c>
    </row>
    <row r="2382" spans="1:8" outlineLevel="2" x14ac:dyDescent="0.3">
      <c r="A2382" s="40">
        <v>20241</v>
      </c>
      <c r="B2382" t="s">
        <v>66</v>
      </c>
      <c r="C2382" t="s">
        <v>67</v>
      </c>
      <c r="D2382" t="s">
        <v>68</v>
      </c>
      <c r="E2382" t="s">
        <v>123</v>
      </c>
      <c r="F2382" s="14">
        <v>1997</v>
      </c>
      <c r="G2382" s="14">
        <v>2371</v>
      </c>
      <c r="H2382" s="48">
        <v>1041.4899999999998</v>
      </c>
    </row>
    <row r="2383" spans="1:8" outlineLevel="2" x14ac:dyDescent="0.3">
      <c r="A2383" s="40">
        <v>20241</v>
      </c>
      <c r="B2383" t="s">
        <v>66</v>
      </c>
      <c r="C2383" t="s">
        <v>67</v>
      </c>
      <c r="D2383" t="s">
        <v>68</v>
      </c>
      <c r="E2383" t="s">
        <v>124</v>
      </c>
      <c r="F2383" s="14">
        <v>1659</v>
      </c>
      <c r="G2383" s="14">
        <v>1958</v>
      </c>
      <c r="H2383" s="48">
        <v>862.46</v>
      </c>
    </row>
    <row r="2384" spans="1:8" outlineLevel="2" x14ac:dyDescent="0.3">
      <c r="A2384" s="40">
        <v>20241</v>
      </c>
      <c r="B2384" t="s">
        <v>66</v>
      </c>
      <c r="C2384" t="s">
        <v>67</v>
      </c>
      <c r="D2384" t="s">
        <v>68</v>
      </c>
      <c r="E2384" t="s">
        <v>125</v>
      </c>
      <c r="F2384" s="14">
        <v>1053</v>
      </c>
      <c r="G2384" s="14">
        <v>1224</v>
      </c>
      <c r="H2384" s="48">
        <v>560.54999999999984</v>
      </c>
    </row>
    <row r="2385" spans="1:8" outlineLevel="2" x14ac:dyDescent="0.3">
      <c r="A2385" s="40">
        <v>20241</v>
      </c>
      <c r="B2385" t="s">
        <v>66</v>
      </c>
      <c r="C2385" t="s">
        <v>67</v>
      </c>
      <c r="D2385" t="s">
        <v>68</v>
      </c>
      <c r="E2385" t="s">
        <v>126</v>
      </c>
      <c r="F2385" s="14">
        <v>711</v>
      </c>
      <c r="G2385" s="14">
        <v>800</v>
      </c>
      <c r="H2385" s="48">
        <v>292.37000000000006</v>
      </c>
    </row>
    <row r="2386" spans="1:8" outlineLevel="2" x14ac:dyDescent="0.3">
      <c r="A2386" s="40">
        <v>20241</v>
      </c>
      <c r="B2386" t="s">
        <v>66</v>
      </c>
      <c r="C2386" t="s">
        <v>67</v>
      </c>
      <c r="D2386" t="s">
        <v>68</v>
      </c>
      <c r="E2386" t="s">
        <v>403</v>
      </c>
      <c r="F2386" s="14">
        <v>453</v>
      </c>
      <c r="G2386" s="14">
        <v>500</v>
      </c>
      <c r="H2386" s="48">
        <v>155.78</v>
      </c>
    </row>
    <row r="2387" spans="1:8" outlineLevel="2" x14ac:dyDescent="0.3">
      <c r="A2387" s="40">
        <v>20241</v>
      </c>
      <c r="B2387" t="s">
        <v>66</v>
      </c>
      <c r="C2387" t="s">
        <v>67</v>
      </c>
      <c r="D2387" t="s">
        <v>68</v>
      </c>
      <c r="E2387" t="s">
        <v>404</v>
      </c>
      <c r="F2387" s="14">
        <v>182</v>
      </c>
      <c r="G2387" s="14">
        <v>199</v>
      </c>
      <c r="H2387" s="48">
        <v>61.31</v>
      </c>
    </row>
    <row r="2388" spans="1:8" outlineLevel="2" x14ac:dyDescent="0.3">
      <c r="A2388" s="40">
        <v>20241</v>
      </c>
      <c r="B2388" t="s">
        <v>69</v>
      </c>
      <c r="C2388" t="s">
        <v>70</v>
      </c>
      <c r="D2388" t="s">
        <v>71</v>
      </c>
      <c r="E2388">
        <v>-18</v>
      </c>
      <c r="F2388" s="14">
        <v>43</v>
      </c>
      <c r="G2388" s="14">
        <v>46</v>
      </c>
      <c r="H2388" s="48">
        <v>1.98</v>
      </c>
    </row>
    <row r="2389" spans="1:8" outlineLevel="2" x14ac:dyDescent="0.3">
      <c r="A2389" s="40">
        <v>20241</v>
      </c>
      <c r="B2389" t="s">
        <v>69</v>
      </c>
      <c r="C2389" t="s">
        <v>70</v>
      </c>
      <c r="D2389" t="s">
        <v>71</v>
      </c>
      <c r="E2389" t="s">
        <v>117</v>
      </c>
      <c r="F2389" s="14">
        <v>416</v>
      </c>
      <c r="G2389" s="14">
        <v>545</v>
      </c>
      <c r="H2389" s="48">
        <v>61.800000000000018</v>
      </c>
    </row>
    <row r="2390" spans="1:8" outlineLevel="2" x14ac:dyDescent="0.3">
      <c r="A2390" s="40">
        <v>20241</v>
      </c>
      <c r="B2390" t="s">
        <v>69</v>
      </c>
      <c r="C2390" t="s">
        <v>70</v>
      </c>
      <c r="D2390" t="s">
        <v>71</v>
      </c>
      <c r="E2390" t="s">
        <v>118</v>
      </c>
      <c r="F2390" s="14">
        <v>2150</v>
      </c>
      <c r="G2390" s="14">
        <v>2896</v>
      </c>
      <c r="H2390" s="48">
        <v>414.03000000000009</v>
      </c>
    </row>
    <row r="2391" spans="1:8" outlineLevel="2" x14ac:dyDescent="0.3">
      <c r="A2391" s="40">
        <v>20241</v>
      </c>
      <c r="B2391" t="s">
        <v>69</v>
      </c>
      <c r="C2391" t="s">
        <v>70</v>
      </c>
      <c r="D2391" t="s">
        <v>71</v>
      </c>
      <c r="E2391" t="s">
        <v>119</v>
      </c>
      <c r="F2391" s="14">
        <v>1683</v>
      </c>
      <c r="G2391" s="14">
        <v>2366</v>
      </c>
      <c r="H2391" s="48">
        <v>393.13999999999987</v>
      </c>
    </row>
    <row r="2392" spans="1:8" outlineLevel="2" x14ac:dyDescent="0.3">
      <c r="A2392" s="40">
        <v>20241</v>
      </c>
      <c r="B2392" t="s">
        <v>69</v>
      </c>
      <c r="C2392" t="s">
        <v>70</v>
      </c>
      <c r="D2392" t="s">
        <v>71</v>
      </c>
      <c r="E2392" t="s">
        <v>120</v>
      </c>
      <c r="F2392" s="14">
        <v>1178</v>
      </c>
      <c r="G2392" s="14">
        <v>1639</v>
      </c>
      <c r="H2392" s="48">
        <v>265.65999999999997</v>
      </c>
    </row>
    <row r="2393" spans="1:8" outlineLevel="2" x14ac:dyDescent="0.3">
      <c r="A2393" s="40">
        <v>20241</v>
      </c>
      <c r="B2393" t="s">
        <v>69</v>
      </c>
      <c r="C2393" t="s">
        <v>70</v>
      </c>
      <c r="D2393" t="s">
        <v>71</v>
      </c>
      <c r="E2393" t="s">
        <v>121</v>
      </c>
      <c r="F2393" s="14">
        <v>989</v>
      </c>
      <c r="G2393" s="14">
        <v>1346</v>
      </c>
      <c r="H2393" s="48">
        <v>259.25999999999988</v>
      </c>
    </row>
    <row r="2394" spans="1:8" outlineLevel="2" x14ac:dyDescent="0.3">
      <c r="A2394" s="40">
        <v>20241</v>
      </c>
      <c r="B2394" t="s">
        <v>69</v>
      </c>
      <c r="C2394" t="s">
        <v>70</v>
      </c>
      <c r="D2394" t="s">
        <v>71</v>
      </c>
      <c r="E2394" t="s">
        <v>122</v>
      </c>
      <c r="F2394" s="14">
        <v>847</v>
      </c>
      <c r="G2394" s="14">
        <v>1185</v>
      </c>
      <c r="H2394" s="48">
        <v>231.23999999999998</v>
      </c>
    </row>
    <row r="2395" spans="1:8" outlineLevel="2" x14ac:dyDescent="0.3">
      <c r="A2395" s="40">
        <v>20241</v>
      </c>
      <c r="B2395" t="s">
        <v>69</v>
      </c>
      <c r="C2395" t="s">
        <v>70</v>
      </c>
      <c r="D2395" t="s">
        <v>71</v>
      </c>
      <c r="E2395" t="s">
        <v>123</v>
      </c>
      <c r="F2395" s="14">
        <v>753</v>
      </c>
      <c r="G2395" s="14">
        <v>1048</v>
      </c>
      <c r="H2395" s="48">
        <v>222.09999999999994</v>
      </c>
    </row>
    <row r="2396" spans="1:8" outlineLevel="2" x14ac:dyDescent="0.3">
      <c r="A2396" s="40">
        <v>20241</v>
      </c>
      <c r="B2396" t="s">
        <v>69</v>
      </c>
      <c r="C2396" t="s">
        <v>70</v>
      </c>
      <c r="D2396" t="s">
        <v>71</v>
      </c>
      <c r="E2396" t="s">
        <v>124</v>
      </c>
      <c r="F2396" s="14">
        <v>608</v>
      </c>
      <c r="G2396" s="14">
        <v>845</v>
      </c>
      <c r="H2396" s="48">
        <v>179.60000000000005</v>
      </c>
    </row>
    <row r="2397" spans="1:8" outlineLevel="2" x14ac:dyDescent="0.3">
      <c r="A2397" s="40">
        <v>20241</v>
      </c>
      <c r="B2397" t="s">
        <v>69</v>
      </c>
      <c r="C2397" t="s">
        <v>70</v>
      </c>
      <c r="D2397" t="s">
        <v>71</v>
      </c>
      <c r="E2397" t="s">
        <v>125</v>
      </c>
      <c r="F2397" s="14">
        <v>554</v>
      </c>
      <c r="G2397" s="14">
        <v>807</v>
      </c>
      <c r="H2397" s="48">
        <v>159.61999999999998</v>
      </c>
    </row>
    <row r="2398" spans="1:8" outlineLevel="2" x14ac:dyDescent="0.3">
      <c r="A2398" s="40">
        <v>20241</v>
      </c>
      <c r="B2398" t="s">
        <v>69</v>
      </c>
      <c r="C2398" t="s">
        <v>70</v>
      </c>
      <c r="D2398" t="s">
        <v>71</v>
      </c>
      <c r="E2398" t="s">
        <v>126</v>
      </c>
      <c r="F2398" s="14">
        <v>264</v>
      </c>
      <c r="G2398" s="14">
        <v>375</v>
      </c>
      <c r="H2398" s="48">
        <v>59.019999999999989</v>
      </c>
    </row>
    <row r="2399" spans="1:8" outlineLevel="2" x14ac:dyDescent="0.3">
      <c r="A2399" s="40">
        <v>20241</v>
      </c>
      <c r="B2399" t="s">
        <v>69</v>
      </c>
      <c r="C2399" t="s">
        <v>70</v>
      </c>
      <c r="D2399" t="s">
        <v>71</v>
      </c>
      <c r="E2399" t="s">
        <v>403</v>
      </c>
      <c r="F2399" s="14">
        <v>61</v>
      </c>
      <c r="G2399" s="14">
        <v>74</v>
      </c>
      <c r="H2399" s="48">
        <v>7.77</v>
      </c>
    </row>
    <row r="2400" spans="1:8" outlineLevel="2" x14ac:dyDescent="0.3">
      <c r="A2400" s="40">
        <v>20241</v>
      </c>
      <c r="B2400" t="s">
        <v>69</v>
      </c>
      <c r="C2400" t="s">
        <v>70</v>
      </c>
      <c r="D2400" t="s">
        <v>71</v>
      </c>
      <c r="E2400" t="s">
        <v>404</v>
      </c>
      <c r="F2400" s="14">
        <v>26</v>
      </c>
      <c r="G2400" s="14">
        <v>38</v>
      </c>
      <c r="H2400" s="48">
        <v>4.6899999999999995</v>
      </c>
    </row>
    <row r="2401" spans="1:8" outlineLevel="2" x14ac:dyDescent="0.3">
      <c r="A2401" s="40">
        <v>20241</v>
      </c>
      <c r="B2401" t="s">
        <v>72</v>
      </c>
      <c r="C2401" t="s">
        <v>378</v>
      </c>
      <c r="D2401" t="s">
        <v>379</v>
      </c>
      <c r="E2401">
        <v>-18</v>
      </c>
      <c r="F2401" s="14">
        <v>3</v>
      </c>
      <c r="G2401" s="14">
        <v>3</v>
      </c>
      <c r="H2401" s="48">
        <v>0.11</v>
      </c>
    </row>
    <row r="2402" spans="1:8" outlineLevel="2" x14ac:dyDescent="0.3">
      <c r="A2402" s="40">
        <v>20241</v>
      </c>
      <c r="B2402" t="s">
        <v>72</v>
      </c>
      <c r="C2402" t="s">
        <v>378</v>
      </c>
      <c r="D2402" t="s">
        <v>379</v>
      </c>
      <c r="E2402" t="s">
        <v>117</v>
      </c>
      <c r="F2402" s="14">
        <v>19</v>
      </c>
      <c r="G2402" s="14">
        <v>19</v>
      </c>
      <c r="H2402" s="48">
        <v>2.66</v>
      </c>
    </row>
    <row r="2403" spans="1:8" outlineLevel="2" x14ac:dyDescent="0.3">
      <c r="A2403" s="40">
        <v>20241</v>
      </c>
      <c r="B2403" t="s">
        <v>72</v>
      </c>
      <c r="C2403" t="s">
        <v>378</v>
      </c>
      <c r="D2403" t="s">
        <v>379</v>
      </c>
      <c r="E2403" t="s">
        <v>118</v>
      </c>
      <c r="F2403" s="14">
        <v>353</v>
      </c>
      <c r="G2403" s="14">
        <v>457</v>
      </c>
      <c r="H2403" s="48">
        <v>152.04</v>
      </c>
    </row>
    <row r="2404" spans="1:8" outlineLevel="2" x14ac:dyDescent="0.3">
      <c r="A2404" s="40">
        <v>20241</v>
      </c>
      <c r="B2404" t="s">
        <v>72</v>
      </c>
      <c r="C2404" t="s">
        <v>378</v>
      </c>
      <c r="D2404" t="s">
        <v>379</v>
      </c>
      <c r="E2404" t="s">
        <v>119</v>
      </c>
      <c r="F2404" s="14">
        <v>494</v>
      </c>
      <c r="G2404" s="14">
        <v>641</v>
      </c>
      <c r="H2404" s="48">
        <v>209.02999999999997</v>
      </c>
    </row>
    <row r="2405" spans="1:8" outlineLevel="2" x14ac:dyDescent="0.3">
      <c r="A2405" s="40">
        <v>20241</v>
      </c>
      <c r="B2405" t="s">
        <v>72</v>
      </c>
      <c r="C2405" t="s">
        <v>378</v>
      </c>
      <c r="D2405" t="s">
        <v>379</v>
      </c>
      <c r="E2405" t="s">
        <v>120</v>
      </c>
      <c r="F2405" s="14">
        <v>284</v>
      </c>
      <c r="G2405" s="14">
        <v>382</v>
      </c>
      <c r="H2405" s="48">
        <v>119.02</v>
      </c>
    </row>
    <row r="2406" spans="1:8" outlineLevel="2" x14ac:dyDescent="0.3">
      <c r="A2406" s="40">
        <v>20241</v>
      </c>
      <c r="B2406" t="s">
        <v>72</v>
      </c>
      <c r="C2406" t="s">
        <v>378</v>
      </c>
      <c r="D2406" t="s">
        <v>379</v>
      </c>
      <c r="E2406" t="s">
        <v>121</v>
      </c>
      <c r="F2406" s="14">
        <v>145</v>
      </c>
      <c r="G2406" s="14">
        <v>211</v>
      </c>
      <c r="H2406" s="48">
        <v>56.01</v>
      </c>
    </row>
    <row r="2407" spans="1:8" outlineLevel="2" x14ac:dyDescent="0.3">
      <c r="A2407" s="40">
        <v>20241</v>
      </c>
      <c r="B2407" t="s">
        <v>72</v>
      </c>
      <c r="C2407" t="s">
        <v>378</v>
      </c>
      <c r="D2407" t="s">
        <v>379</v>
      </c>
      <c r="E2407" t="s">
        <v>122</v>
      </c>
      <c r="F2407" s="14">
        <v>151</v>
      </c>
      <c r="G2407" s="14">
        <v>204</v>
      </c>
      <c r="H2407" s="48">
        <v>56.63000000000001</v>
      </c>
    </row>
    <row r="2408" spans="1:8" outlineLevel="2" x14ac:dyDescent="0.3">
      <c r="A2408" s="40">
        <v>20241</v>
      </c>
      <c r="B2408" t="s">
        <v>72</v>
      </c>
      <c r="C2408" t="s">
        <v>378</v>
      </c>
      <c r="D2408" t="s">
        <v>379</v>
      </c>
      <c r="E2408" t="s">
        <v>123</v>
      </c>
      <c r="F2408" s="14">
        <v>91</v>
      </c>
      <c r="G2408" s="14">
        <v>124</v>
      </c>
      <c r="H2408" s="48">
        <v>35.65</v>
      </c>
    </row>
    <row r="2409" spans="1:8" outlineLevel="2" x14ac:dyDescent="0.3">
      <c r="A2409" s="40">
        <v>20241</v>
      </c>
      <c r="B2409" t="s">
        <v>72</v>
      </c>
      <c r="C2409" t="s">
        <v>378</v>
      </c>
      <c r="D2409" t="s">
        <v>379</v>
      </c>
      <c r="E2409" t="s">
        <v>124</v>
      </c>
      <c r="F2409" s="14">
        <v>66</v>
      </c>
      <c r="G2409" s="14">
        <v>99</v>
      </c>
      <c r="H2409" s="48">
        <v>22.77</v>
      </c>
    </row>
    <row r="2410" spans="1:8" outlineLevel="2" x14ac:dyDescent="0.3">
      <c r="A2410" s="40">
        <v>20241</v>
      </c>
      <c r="B2410" t="s">
        <v>72</v>
      </c>
      <c r="C2410" t="s">
        <v>378</v>
      </c>
      <c r="D2410" t="s">
        <v>379</v>
      </c>
      <c r="E2410" t="s">
        <v>125</v>
      </c>
      <c r="F2410" s="14">
        <v>58</v>
      </c>
      <c r="G2410" s="14">
        <v>80</v>
      </c>
      <c r="H2410" s="48">
        <v>17.430000000000003</v>
      </c>
    </row>
    <row r="2411" spans="1:8" outlineLevel="2" x14ac:dyDescent="0.3">
      <c r="A2411" s="40">
        <v>20241</v>
      </c>
      <c r="B2411" t="s">
        <v>72</v>
      </c>
      <c r="C2411" t="s">
        <v>378</v>
      </c>
      <c r="D2411" t="s">
        <v>379</v>
      </c>
      <c r="E2411" t="s">
        <v>126</v>
      </c>
      <c r="F2411" s="14">
        <v>36</v>
      </c>
      <c r="G2411" s="14">
        <v>44</v>
      </c>
      <c r="H2411" s="48">
        <v>11.120000000000001</v>
      </c>
    </row>
    <row r="2412" spans="1:8" outlineLevel="2" x14ac:dyDescent="0.3">
      <c r="A2412" s="40">
        <v>20241</v>
      </c>
      <c r="B2412" t="s">
        <v>72</v>
      </c>
      <c r="C2412" t="s">
        <v>378</v>
      </c>
      <c r="D2412" t="s">
        <v>379</v>
      </c>
      <c r="E2412" t="s">
        <v>403</v>
      </c>
      <c r="F2412" s="14">
        <v>35</v>
      </c>
      <c r="G2412" s="14">
        <v>40</v>
      </c>
      <c r="H2412" s="48">
        <v>6.49</v>
      </c>
    </row>
    <row r="2413" spans="1:8" outlineLevel="2" x14ac:dyDescent="0.3">
      <c r="A2413" s="40">
        <v>20241</v>
      </c>
      <c r="B2413" t="s">
        <v>72</v>
      </c>
      <c r="C2413" t="s">
        <v>378</v>
      </c>
      <c r="D2413" t="s">
        <v>379</v>
      </c>
      <c r="E2413" t="s">
        <v>404</v>
      </c>
      <c r="F2413" s="14">
        <v>6</v>
      </c>
      <c r="G2413" s="14">
        <v>7</v>
      </c>
      <c r="H2413" s="48">
        <v>0.62</v>
      </c>
    </row>
    <row r="2414" spans="1:8" outlineLevel="2" x14ac:dyDescent="0.3">
      <c r="A2414" s="40">
        <v>20241</v>
      </c>
      <c r="B2414" t="s">
        <v>75</v>
      </c>
      <c r="C2414" t="s">
        <v>380</v>
      </c>
      <c r="D2414" t="s">
        <v>381</v>
      </c>
      <c r="E2414" t="s">
        <v>117</v>
      </c>
      <c r="F2414" s="14">
        <v>22</v>
      </c>
      <c r="G2414" s="14">
        <v>27</v>
      </c>
      <c r="H2414" s="48">
        <v>8.43</v>
      </c>
    </row>
    <row r="2415" spans="1:8" outlineLevel="2" x14ac:dyDescent="0.3">
      <c r="A2415" s="40">
        <v>20241</v>
      </c>
      <c r="B2415" t="s">
        <v>75</v>
      </c>
      <c r="C2415" t="s">
        <v>380</v>
      </c>
      <c r="D2415" t="s">
        <v>381</v>
      </c>
      <c r="E2415" t="s">
        <v>118</v>
      </c>
      <c r="F2415" s="14">
        <v>230</v>
      </c>
      <c r="G2415" s="14">
        <v>262</v>
      </c>
      <c r="H2415" s="48">
        <v>129.43</v>
      </c>
    </row>
    <row r="2416" spans="1:8" outlineLevel="2" x14ac:dyDescent="0.3">
      <c r="A2416" s="40">
        <v>20241</v>
      </c>
      <c r="B2416" t="s">
        <v>75</v>
      </c>
      <c r="C2416" t="s">
        <v>380</v>
      </c>
      <c r="D2416" t="s">
        <v>381</v>
      </c>
      <c r="E2416" t="s">
        <v>119</v>
      </c>
      <c r="F2416" s="14">
        <v>258</v>
      </c>
      <c r="G2416" s="14">
        <v>282</v>
      </c>
      <c r="H2416" s="48">
        <v>141.82000000000008</v>
      </c>
    </row>
    <row r="2417" spans="1:8" outlineLevel="2" x14ac:dyDescent="0.3">
      <c r="A2417" s="40">
        <v>20241</v>
      </c>
      <c r="B2417" t="s">
        <v>75</v>
      </c>
      <c r="C2417" t="s">
        <v>380</v>
      </c>
      <c r="D2417" t="s">
        <v>381</v>
      </c>
      <c r="E2417" t="s">
        <v>120</v>
      </c>
      <c r="F2417" s="14">
        <v>171</v>
      </c>
      <c r="G2417" s="14">
        <v>184</v>
      </c>
      <c r="H2417" s="48">
        <v>95.080000000000013</v>
      </c>
    </row>
    <row r="2418" spans="1:8" outlineLevel="2" x14ac:dyDescent="0.3">
      <c r="A2418" s="40">
        <v>20241</v>
      </c>
      <c r="B2418" t="s">
        <v>75</v>
      </c>
      <c r="C2418" t="s">
        <v>380</v>
      </c>
      <c r="D2418" t="s">
        <v>381</v>
      </c>
      <c r="E2418" t="s">
        <v>121</v>
      </c>
      <c r="F2418" s="14">
        <v>96</v>
      </c>
      <c r="G2418" s="14">
        <v>116</v>
      </c>
      <c r="H2418" s="48">
        <v>52.03</v>
      </c>
    </row>
    <row r="2419" spans="1:8" outlineLevel="2" x14ac:dyDescent="0.3">
      <c r="A2419" s="40">
        <v>20241</v>
      </c>
      <c r="B2419" t="s">
        <v>75</v>
      </c>
      <c r="C2419" t="s">
        <v>380</v>
      </c>
      <c r="D2419" t="s">
        <v>381</v>
      </c>
      <c r="E2419" t="s">
        <v>122</v>
      </c>
      <c r="F2419" s="14">
        <v>85</v>
      </c>
      <c r="G2419" s="14">
        <v>95</v>
      </c>
      <c r="H2419" s="48">
        <v>44.009999999999991</v>
      </c>
    </row>
    <row r="2420" spans="1:8" outlineLevel="2" x14ac:dyDescent="0.3">
      <c r="A2420" s="40">
        <v>20241</v>
      </c>
      <c r="B2420" t="s">
        <v>75</v>
      </c>
      <c r="C2420" t="s">
        <v>380</v>
      </c>
      <c r="D2420" t="s">
        <v>381</v>
      </c>
      <c r="E2420" t="s">
        <v>123</v>
      </c>
      <c r="F2420" s="14">
        <v>51</v>
      </c>
      <c r="G2420" s="14">
        <v>62</v>
      </c>
      <c r="H2420" s="48">
        <v>22.869999999999997</v>
      </c>
    </row>
    <row r="2421" spans="1:8" outlineLevel="2" x14ac:dyDescent="0.3">
      <c r="A2421" s="40">
        <v>20241</v>
      </c>
      <c r="B2421" t="s">
        <v>75</v>
      </c>
      <c r="C2421" t="s">
        <v>380</v>
      </c>
      <c r="D2421" t="s">
        <v>381</v>
      </c>
      <c r="E2421" t="s">
        <v>124</v>
      </c>
      <c r="F2421" s="14">
        <v>33</v>
      </c>
      <c r="G2421" s="14">
        <v>36</v>
      </c>
      <c r="H2421" s="48">
        <v>13.940000000000001</v>
      </c>
    </row>
    <row r="2422" spans="1:8" outlineLevel="2" x14ac:dyDescent="0.3">
      <c r="A2422" s="40">
        <v>20241</v>
      </c>
      <c r="B2422" t="s">
        <v>75</v>
      </c>
      <c r="C2422" t="s">
        <v>380</v>
      </c>
      <c r="D2422" t="s">
        <v>381</v>
      </c>
      <c r="E2422" t="s">
        <v>125</v>
      </c>
      <c r="F2422" s="14">
        <v>28</v>
      </c>
      <c r="G2422" s="14">
        <v>33</v>
      </c>
      <c r="H2422" s="48">
        <v>12.319999999999999</v>
      </c>
    </row>
    <row r="2423" spans="1:8" outlineLevel="2" x14ac:dyDescent="0.3">
      <c r="A2423" s="40">
        <v>20241</v>
      </c>
      <c r="B2423" t="s">
        <v>75</v>
      </c>
      <c r="C2423" t="s">
        <v>380</v>
      </c>
      <c r="D2423" t="s">
        <v>381</v>
      </c>
      <c r="E2423" t="s">
        <v>126</v>
      </c>
      <c r="F2423" s="14">
        <v>18</v>
      </c>
      <c r="G2423" s="14">
        <v>20</v>
      </c>
      <c r="H2423" s="48">
        <v>6.09</v>
      </c>
    </row>
    <row r="2424" spans="1:8" outlineLevel="2" x14ac:dyDescent="0.3">
      <c r="A2424" s="40">
        <v>20241</v>
      </c>
      <c r="B2424" t="s">
        <v>75</v>
      </c>
      <c r="C2424" t="s">
        <v>380</v>
      </c>
      <c r="D2424" t="s">
        <v>381</v>
      </c>
      <c r="E2424" t="s">
        <v>403</v>
      </c>
      <c r="F2424" s="14">
        <v>14</v>
      </c>
      <c r="G2424" s="14">
        <v>15</v>
      </c>
      <c r="H2424" s="48">
        <v>3.8400000000000003</v>
      </c>
    </row>
    <row r="2425" spans="1:8" outlineLevel="2" x14ac:dyDescent="0.3">
      <c r="A2425" s="40">
        <v>20241</v>
      </c>
      <c r="B2425" t="s">
        <v>75</v>
      </c>
      <c r="C2425" t="s">
        <v>380</v>
      </c>
      <c r="D2425" t="s">
        <v>381</v>
      </c>
      <c r="E2425" t="s">
        <v>404</v>
      </c>
      <c r="F2425" s="14">
        <v>12</v>
      </c>
      <c r="G2425" s="14">
        <v>12</v>
      </c>
      <c r="H2425" s="48">
        <v>1.78</v>
      </c>
    </row>
    <row r="2426" spans="1:8" outlineLevel="2" x14ac:dyDescent="0.3">
      <c r="A2426" s="40">
        <v>20241</v>
      </c>
      <c r="B2426" t="s">
        <v>78</v>
      </c>
      <c r="C2426" t="s">
        <v>76</v>
      </c>
      <c r="D2426" t="s">
        <v>382</v>
      </c>
      <c r="E2426" t="s">
        <v>117</v>
      </c>
      <c r="F2426" s="14">
        <v>17</v>
      </c>
      <c r="G2426" s="14">
        <v>21</v>
      </c>
      <c r="H2426" s="48">
        <v>5.6499999999999995</v>
      </c>
    </row>
    <row r="2427" spans="1:8" outlineLevel="2" x14ac:dyDescent="0.3">
      <c r="A2427" s="40">
        <v>20241</v>
      </c>
      <c r="B2427" t="s">
        <v>78</v>
      </c>
      <c r="C2427" t="s">
        <v>76</v>
      </c>
      <c r="D2427" t="s">
        <v>382</v>
      </c>
      <c r="E2427" t="s">
        <v>118</v>
      </c>
      <c r="F2427" s="14">
        <v>295</v>
      </c>
      <c r="G2427" s="14">
        <v>320</v>
      </c>
      <c r="H2427" s="48">
        <v>179.20000000000002</v>
      </c>
    </row>
    <row r="2428" spans="1:8" outlineLevel="2" x14ac:dyDescent="0.3">
      <c r="A2428" s="40">
        <v>20241</v>
      </c>
      <c r="B2428" t="s">
        <v>78</v>
      </c>
      <c r="C2428" t="s">
        <v>76</v>
      </c>
      <c r="D2428" t="s">
        <v>382</v>
      </c>
      <c r="E2428" t="s">
        <v>119</v>
      </c>
      <c r="F2428" s="14">
        <v>319</v>
      </c>
      <c r="G2428" s="14">
        <v>343</v>
      </c>
      <c r="H2428" s="48">
        <v>198.79999999999995</v>
      </c>
    </row>
    <row r="2429" spans="1:8" outlineLevel="2" x14ac:dyDescent="0.3">
      <c r="A2429" s="40">
        <v>20241</v>
      </c>
      <c r="B2429" t="s">
        <v>78</v>
      </c>
      <c r="C2429" t="s">
        <v>76</v>
      </c>
      <c r="D2429" t="s">
        <v>382</v>
      </c>
      <c r="E2429" t="s">
        <v>120</v>
      </c>
      <c r="F2429" s="14">
        <v>155</v>
      </c>
      <c r="G2429" s="14">
        <v>173</v>
      </c>
      <c r="H2429" s="48">
        <v>97.820000000000022</v>
      </c>
    </row>
    <row r="2430" spans="1:8" outlineLevel="2" x14ac:dyDescent="0.3">
      <c r="A2430" s="40">
        <v>20241</v>
      </c>
      <c r="B2430" t="s">
        <v>78</v>
      </c>
      <c r="C2430" t="s">
        <v>76</v>
      </c>
      <c r="D2430" t="s">
        <v>382</v>
      </c>
      <c r="E2430" t="s">
        <v>121</v>
      </c>
      <c r="F2430" s="14">
        <v>115</v>
      </c>
      <c r="G2430" s="14">
        <v>128</v>
      </c>
      <c r="H2430" s="48">
        <v>70.64</v>
      </c>
    </row>
    <row r="2431" spans="1:8" outlineLevel="2" x14ac:dyDescent="0.3">
      <c r="A2431" s="40">
        <v>20241</v>
      </c>
      <c r="B2431" t="s">
        <v>78</v>
      </c>
      <c r="C2431" t="s">
        <v>76</v>
      </c>
      <c r="D2431" t="s">
        <v>382</v>
      </c>
      <c r="E2431" t="s">
        <v>122</v>
      </c>
      <c r="F2431" s="14">
        <v>69</v>
      </c>
      <c r="G2431" s="14">
        <v>83</v>
      </c>
      <c r="H2431" s="48">
        <v>40.440000000000005</v>
      </c>
    </row>
    <row r="2432" spans="1:8" outlineLevel="2" x14ac:dyDescent="0.3">
      <c r="A2432" s="40">
        <v>20241</v>
      </c>
      <c r="B2432" t="s">
        <v>78</v>
      </c>
      <c r="C2432" t="s">
        <v>76</v>
      </c>
      <c r="D2432" t="s">
        <v>382</v>
      </c>
      <c r="E2432" t="s">
        <v>123</v>
      </c>
      <c r="F2432" s="14">
        <v>76</v>
      </c>
      <c r="G2432" s="14">
        <v>83</v>
      </c>
      <c r="H2432" s="48">
        <v>43.78</v>
      </c>
    </row>
    <row r="2433" spans="1:8" outlineLevel="2" x14ac:dyDescent="0.3">
      <c r="A2433" s="40">
        <v>20241</v>
      </c>
      <c r="B2433" t="s">
        <v>78</v>
      </c>
      <c r="C2433" t="s">
        <v>76</v>
      </c>
      <c r="D2433" t="s">
        <v>382</v>
      </c>
      <c r="E2433" t="s">
        <v>124</v>
      </c>
      <c r="F2433" s="14">
        <v>62</v>
      </c>
      <c r="G2433" s="14">
        <v>72</v>
      </c>
      <c r="H2433" s="48">
        <v>30.639999999999997</v>
      </c>
    </row>
    <row r="2434" spans="1:8" outlineLevel="2" x14ac:dyDescent="0.3">
      <c r="A2434" s="40">
        <v>20241</v>
      </c>
      <c r="B2434" t="s">
        <v>78</v>
      </c>
      <c r="C2434" t="s">
        <v>76</v>
      </c>
      <c r="D2434" t="s">
        <v>382</v>
      </c>
      <c r="E2434" t="s">
        <v>125</v>
      </c>
      <c r="F2434" s="14">
        <v>65</v>
      </c>
      <c r="G2434" s="14">
        <v>74</v>
      </c>
      <c r="H2434" s="48">
        <v>40.15</v>
      </c>
    </row>
    <row r="2435" spans="1:8" outlineLevel="2" x14ac:dyDescent="0.3">
      <c r="A2435" s="40">
        <v>20241</v>
      </c>
      <c r="B2435" t="s">
        <v>78</v>
      </c>
      <c r="C2435" t="s">
        <v>76</v>
      </c>
      <c r="D2435" t="s">
        <v>382</v>
      </c>
      <c r="E2435" t="s">
        <v>126</v>
      </c>
      <c r="F2435" s="14">
        <v>38</v>
      </c>
      <c r="G2435" s="14">
        <v>45</v>
      </c>
      <c r="H2435" s="48">
        <v>20.299999999999997</v>
      </c>
    </row>
    <row r="2436" spans="1:8" outlineLevel="2" x14ac:dyDescent="0.3">
      <c r="A2436" s="40">
        <v>20241</v>
      </c>
      <c r="B2436" t="s">
        <v>78</v>
      </c>
      <c r="C2436" t="s">
        <v>76</v>
      </c>
      <c r="D2436" t="s">
        <v>382</v>
      </c>
      <c r="E2436" t="s">
        <v>403</v>
      </c>
      <c r="F2436" s="14">
        <v>22</v>
      </c>
      <c r="G2436" s="14">
        <v>22</v>
      </c>
      <c r="H2436" s="48">
        <v>6.78</v>
      </c>
    </row>
    <row r="2437" spans="1:8" outlineLevel="2" x14ac:dyDescent="0.3">
      <c r="A2437" s="40">
        <v>20241</v>
      </c>
      <c r="B2437" t="s">
        <v>78</v>
      </c>
      <c r="C2437" t="s">
        <v>76</v>
      </c>
      <c r="D2437" t="s">
        <v>382</v>
      </c>
      <c r="E2437" t="s">
        <v>404</v>
      </c>
      <c r="F2437" s="14">
        <v>9</v>
      </c>
      <c r="G2437" s="14">
        <v>9</v>
      </c>
      <c r="H2437" s="48">
        <v>1.2400000000000002</v>
      </c>
    </row>
    <row r="2438" spans="1:8" outlineLevel="2" x14ac:dyDescent="0.3">
      <c r="A2438" s="40">
        <v>20241</v>
      </c>
      <c r="B2438" t="s">
        <v>81</v>
      </c>
      <c r="C2438" t="s">
        <v>79</v>
      </c>
      <c r="D2438" t="s">
        <v>80</v>
      </c>
      <c r="E2438">
        <v>-18</v>
      </c>
      <c r="F2438" s="14">
        <v>1</v>
      </c>
      <c r="G2438" s="14">
        <v>2</v>
      </c>
      <c r="H2438" s="48">
        <v>0.02</v>
      </c>
    </row>
    <row r="2439" spans="1:8" outlineLevel="2" x14ac:dyDescent="0.3">
      <c r="A2439" s="40">
        <v>20241</v>
      </c>
      <c r="B2439" t="s">
        <v>81</v>
      </c>
      <c r="C2439" t="s">
        <v>79</v>
      </c>
      <c r="D2439" t="s">
        <v>80</v>
      </c>
      <c r="E2439" t="s">
        <v>117</v>
      </c>
      <c r="F2439" s="14">
        <v>4</v>
      </c>
      <c r="G2439" s="14">
        <v>7</v>
      </c>
      <c r="H2439" s="48">
        <v>1.58</v>
      </c>
    </row>
    <row r="2440" spans="1:8" outlineLevel="2" x14ac:dyDescent="0.3">
      <c r="A2440" s="40">
        <v>20241</v>
      </c>
      <c r="B2440" t="s">
        <v>81</v>
      </c>
      <c r="C2440" t="s">
        <v>79</v>
      </c>
      <c r="D2440" t="s">
        <v>80</v>
      </c>
      <c r="E2440" t="s">
        <v>118</v>
      </c>
      <c r="F2440" s="14">
        <v>104</v>
      </c>
      <c r="G2440" s="14">
        <v>123</v>
      </c>
      <c r="H2440" s="48">
        <v>43.52</v>
      </c>
    </row>
    <row r="2441" spans="1:8" outlineLevel="2" x14ac:dyDescent="0.3">
      <c r="A2441" s="40">
        <v>20241</v>
      </c>
      <c r="B2441" t="s">
        <v>81</v>
      </c>
      <c r="C2441" t="s">
        <v>79</v>
      </c>
      <c r="D2441" t="s">
        <v>80</v>
      </c>
      <c r="E2441" t="s">
        <v>119</v>
      </c>
      <c r="F2441" s="14">
        <v>124</v>
      </c>
      <c r="G2441" s="14">
        <v>138</v>
      </c>
      <c r="H2441" s="48">
        <v>53.559999999999995</v>
      </c>
    </row>
    <row r="2442" spans="1:8" outlineLevel="2" x14ac:dyDescent="0.3">
      <c r="A2442" s="40">
        <v>20241</v>
      </c>
      <c r="B2442" t="s">
        <v>81</v>
      </c>
      <c r="C2442" t="s">
        <v>79</v>
      </c>
      <c r="D2442" t="s">
        <v>80</v>
      </c>
      <c r="E2442" t="s">
        <v>120</v>
      </c>
      <c r="F2442" s="14">
        <v>54</v>
      </c>
      <c r="G2442" s="14">
        <v>62</v>
      </c>
      <c r="H2442" s="48">
        <v>23.470000000000002</v>
      </c>
    </row>
    <row r="2443" spans="1:8" outlineLevel="2" x14ac:dyDescent="0.3">
      <c r="A2443" s="40">
        <v>20241</v>
      </c>
      <c r="B2443" t="s">
        <v>81</v>
      </c>
      <c r="C2443" t="s">
        <v>79</v>
      </c>
      <c r="D2443" t="s">
        <v>80</v>
      </c>
      <c r="E2443" t="s">
        <v>121</v>
      </c>
      <c r="F2443" s="14">
        <v>45</v>
      </c>
      <c r="G2443" s="14">
        <v>56</v>
      </c>
      <c r="H2443" s="48">
        <v>13.44</v>
      </c>
    </row>
    <row r="2444" spans="1:8" outlineLevel="2" x14ac:dyDescent="0.3">
      <c r="A2444" s="40">
        <v>20241</v>
      </c>
      <c r="B2444" t="s">
        <v>81</v>
      </c>
      <c r="C2444" t="s">
        <v>79</v>
      </c>
      <c r="D2444" t="s">
        <v>80</v>
      </c>
      <c r="E2444" t="s">
        <v>122</v>
      </c>
      <c r="F2444" s="14">
        <v>43</v>
      </c>
      <c r="G2444" s="14">
        <v>53</v>
      </c>
      <c r="H2444" s="48">
        <v>14.900000000000002</v>
      </c>
    </row>
    <row r="2445" spans="1:8" outlineLevel="2" x14ac:dyDescent="0.3">
      <c r="A2445" s="40">
        <v>20241</v>
      </c>
      <c r="B2445" t="s">
        <v>81</v>
      </c>
      <c r="C2445" t="s">
        <v>79</v>
      </c>
      <c r="D2445" t="s">
        <v>80</v>
      </c>
      <c r="E2445" t="s">
        <v>123</v>
      </c>
      <c r="F2445" s="14">
        <v>51</v>
      </c>
      <c r="G2445" s="14">
        <v>60</v>
      </c>
      <c r="H2445" s="48">
        <v>23.720000000000002</v>
      </c>
    </row>
    <row r="2446" spans="1:8" outlineLevel="2" x14ac:dyDescent="0.3">
      <c r="A2446" s="40">
        <v>20241</v>
      </c>
      <c r="B2446" t="s">
        <v>81</v>
      </c>
      <c r="C2446" t="s">
        <v>79</v>
      </c>
      <c r="D2446" t="s">
        <v>80</v>
      </c>
      <c r="E2446" t="s">
        <v>124</v>
      </c>
      <c r="F2446" s="14">
        <v>46</v>
      </c>
      <c r="G2446" s="14">
        <v>52</v>
      </c>
      <c r="H2446" s="48">
        <v>19.910000000000004</v>
      </c>
    </row>
    <row r="2447" spans="1:8" outlineLevel="2" x14ac:dyDescent="0.3">
      <c r="A2447" s="40">
        <v>20241</v>
      </c>
      <c r="B2447" t="s">
        <v>81</v>
      </c>
      <c r="C2447" t="s">
        <v>79</v>
      </c>
      <c r="D2447" t="s">
        <v>80</v>
      </c>
      <c r="E2447" t="s">
        <v>125</v>
      </c>
      <c r="F2447" s="14">
        <v>49</v>
      </c>
      <c r="G2447" s="14">
        <v>57</v>
      </c>
      <c r="H2447" s="48">
        <v>20.82</v>
      </c>
    </row>
    <row r="2448" spans="1:8" outlineLevel="2" x14ac:dyDescent="0.3">
      <c r="A2448" s="40">
        <v>20241</v>
      </c>
      <c r="B2448" t="s">
        <v>81</v>
      </c>
      <c r="C2448" t="s">
        <v>79</v>
      </c>
      <c r="D2448" t="s">
        <v>80</v>
      </c>
      <c r="E2448" t="s">
        <v>126</v>
      </c>
      <c r="F2448" s="14">
        <v>33</v>
      </c>
      <c r="G2448" s="14">
        <v>36</v>
      </c>
      <c r="H2448" s="48">
        <v>5.7099999999999991</v>
      </c>
    </row>
    <row r="2449" spans="1:8" outlineLevel="2" x14ac:dyDescent="0.3">
      <c r="A2449" s="40">
        <v>20241</v>
      </c>
      <c r="B2449" t="s">
        <v>81</v>
      </c>
      <c r="C2449" t="s">
        <v>79</v>
      </c>
      <c r="D2449" t="s">
        <v>80</v>
      </c>
      <c r="E2449" t="s">
        <v>403</v>
      </c>
      <c r="F2449" s="14">
        <v>19</v>
      </c>
      <c r="G2449" s="14">
        <v>19</v>
      </c>
      <c r="H2449" s="48">
        <v>5.0400000000000009</v>
      </c>
    </row>
    <row r="2450" spans="1:8" outlineLevel="2" x14ac:dyDescent="0.3">
      <c r="A2450" s="40">
        <v>20241</v>
      </c>
      <c r="B2450" t="s">
        <v>81</v>
      </c>
      <c r="C2450" t="s">
        <v>79</v>
      </c>
      <c r="D2450" t="s">
        <v>80</v>
      </c>
      <c r="E2450" t="s">
        <v>404</v>
      </c>
      <c r="F2450" s="14">
        <v>9</v>
      </c>
      <c r="G2450" s="14">
        <v>10</v>
      </c>
      <c r="H2450" s="48">
        <v>2.68</v>
      </c>
    </row>
    <row r="2451" spans="1:8" outlineLevel="2" x14ac:dyDescent="0.3">
      <c r="A2451" s="40">
        <v>20241</v>
      </c>
      <c r="B2451" t="s">
        <v>84</v>
      </c>
      <c r="C2451" t="s">
        <v>383</v>
      </c>
      <c r="D2451" t="s">
        <v>83</v>
      </c>
      <c r="E2451">
        <v>-18</v>
      </c>
      <c r="F2451" s="14">
        <v>6</v>
      </c>
      <c r="G2451" s="14">
        <v>6</v>
      </c>
      <c r="H2451" s="48">
        <v>0.34</v>
      </c>
    </row>
    <row r="2452" spans="1:8" outlineLevel="2" x14ac:dyDescent="0.3">
      <c r="A2452" s="40">
        <v>20241</v>
      </c>
      <c r="B2452" t="s">
        <v>84</v>
      </c>
      <c r="C2452" t="s">
        <v>383</v>
      </c>
      <c r="D2452" t="s">
        <v>83</v>
      </c>
      <c r="E2452" t="s">
        <v>117</v>
      </c>
      <c r="F2452" s="14">
        <v>144</v>
      </c>
      <c r="G2452" s="14">
        <v>163</v>
      </c>
      <c r="H2452" s="48">
        <v>41.430000000000014</v>
      </c>
    </row>
    <row r="2453" spans="1:8" outlineLevel="2" x14ac:dyDescent="0.3">
      <c r="A2453" s="40">
        <v>20241</v>
      </c>
      <c r="B2453" t="s">
        <v>84</v>
      </c>
      <c r="C2453" t="s">
        <v>383</v>
      </c>
      <c r="D2453" t="s">
        <v>83</v>
      </c>
      <c r="E2453" t="s">
        <v>118</v>
      </c>
      <c r="F2453" s="14">
        <v>984</v>
      </c>
      <c r="G2453" s="14">
        <v>1117</v>
      </c>
      <c r="H2453" s="48">
        <v>468.65999999999991</v>
      </c>
    </row>
    <row r="2454" spans="1:8" outlineLevel="2" x14ac:dyDescent="0.3">
      <c r="A2454" s="40">
        <v>20241</v>
      </c>
      <c r="B2454" t="s">
        <v>84</v>
      </c>
      <c r="C2454" t="s">
        <v>383</v>
      </c>
      <c r="D2454" t="s">
        <v>83</v>
      </c>
      <c r="E2454" t="s">
        <v>119</v>
      </c>
      <c r="F2454" s="14">
        <v>1057</v>
      </c>
      <c r="G2454" s="14">
        <v>1207</v>
      </c>
      <c r="H2454" s="48">
        <v>549.66999999999996</v>
      </c>
    </row>
    <row r="2455" spans="1:8" outlineLevel="2" x14ac:dyDescent="0.3">
      <c r="A2455" s="40">
        <v>20241</v>
      </c>
      <c r="B2455" t="s">
        <v>84</v>
      </c>
      <c r="C2455" t="s">
        <v>383</v>
      </c>
      <c r="D2455" t="s">
        <v>83</v>
      </c>
      <c r="E2455" t="s">
        <v>120</v>
      </c>
      <c r="F2455" s="14">
        <v>602</v>
      </c>
      <c r="G2455" s="14">
        <v>701</v>
      </c>
      <c r="H2455" s="48">
        <v>302.79000000000013</v>
      </c>
    </row>
    <row r="2456" spans="1:8" outlineLevel="2" x14ac:dyDescent="0.3">
      <c r="A2456" s="40">
        <v>20241</v>
      </c>
      <c r="B2456" t="s">
        <v>84</v>
      </c>
      <c r="C2456" t="s">
        <v>383</v>
      </c>
      <c r="D2456" t="s">
        <v>83</v>
      </c>
      <c r="E2456" t="s">
        <v>121</v>
      </c>
      <c r="F2456" s="14">
        <v>483</v>
      </c>
      <c r="G2456" s="14">
        <v>565</v>
      </c>
      <c r="H2456" s="48">
        <v>235.5</v>
      </c>
    </row>
    <row r="2457" spans="1:8" outlineLevel="2" x14ac:dyDescent="0.3">
      <c r="A2457" s="40">
        <v>20241</v>
      </c>
      <c r="B2457" t="s">
        <v>84</v>
      </c>
      <c r="C2457" t="s">
        <v>383</v>
      </c>
      <c r="D2457" t="s">
        <v>83</v>
      </c>
      <c r="E2457" t="s">
        <v>122</v>
      </c>
      <c r="F2457" s="14">
        <v>379</v>
      </c>
      <c r="G2457" s="14">
        <v>458</v>
      </c>
      <c r="H2457" s="48">
        <v>178.85000000000005</v>
      </c>
    </row>
    <row r="2458" spans="1:8" outlineLevel="2" x14ac:dyDescent="0.3">
      <c r="A2458" s="40">
        <v>20241</v>
      </c>
      <c r="B2458" t="s">
        <v>84</v>
      </c>
      <c r="C2458" t="s">
        <v>383</v>
      </c>
      <c r="D2458" t="s">
        <v>83</v>
      </c>
      <c r="E2458" t="s">
        <v>123</v>
      </c>
      <c r="F2458" s="14">
        <v>311</v>
      </c>
      <c r="G2458" s="14">
        <v>347</v>
      </c>
      <c r="H2458" s="48">
        <v>139.12999999999997</v>
      </c>
    </row>
    <row r="2459" spans="1:8" outlineLevel="2" x14ac:dyDescent="0.3">
      <c r="A2459" s="40">
        <v>20241</v>
      </c>
      <c r="B2459" t="s">
        <v>84</v>
      </c>
      <c r="C2459" t="s">
        <v>383</v>
      </c>
      <c r="D2459" t="s">
        <v>83</v>
      </c>
      <c r="E2459" t="s">
        <v>124</v>
      </c>
      <c r="F2459" s="14">
        <v>261</v>
      </c>
      <c r="G2459" s="14">
        <v>296</v>
      </c>
      <c r="H2459" s="48">
        <v>109.47999999999998</v>
      </c>
    </row>
    <row r="2460" spans="1:8" outlineLevel="2" x14ac:dyDescent="0.3">
      <c r="A2460" s="40">
        <v>20241</v>
      </c>
      <c r="B2460" t="s">
        <v>84</v>
      </c>
      <c r="C2460" t="s">
        <v>383</v>
      </c>
      <c r="D2460" t="s">
        <v>83</v>
      </c>
      <c r="E2460" t="s">
        <v>125</v>
      </c>
      <c r="F2460" s="14">
        <v>244</v>
      </c>
      <c r="G2460" s="14">
        <v>285</v>
      </c>
      <c r="H2460" s="48">
        <v>91.22</v>
      </c>
    </row>
    <row r="2461" spans="1:8" outlineLevel="2" x14ac:dyDescent="0.3">
      <c r="A2461" s="40">
        <v>20241</v>
      </c>
      <c r="B2461" t="s">
        <v>84</v>
      </c>
      <c r="C2461" t="s">
        <v>383</v>
      </c>
      <c r="D2461" t="s">
        <v>83</v>
      </c>
      <c r="E2461" t="s">
        <v>126</v>
      </c>
      <c r="F2461" s="14">
        <v>159</v>
      </c>
      <c r="G2461" s="14">
        <v>180</v>
      </c>
      <c r="H2461" s="48">
        <v>52.599999999999987</v>
      </c>
    </row>
    <row r="2462" spans="1:8" outlineLevel="2" x14ac:dyDescent="0.3">
      <c r="A2462" s="40">
        <v>20241</v>
      </c>
      <c r="B2462" t="s">
        <v>84</v>
      </c>
      <c r="C2462" t="s">
        <v>383</v>
      </c>
      <c r="D2462" t="s">
        <v>83</v>
      </c>
      <c r="E2462" t="s">
        <v>403</v>
      </c>
      <c r="F2462" s="14">
        <v>158</v>
      </c>
      <c r="G2462" s="14">
        <v>165</v>
      </c>
      <c r="H2462" s="48">
        <v>38.950000000000003</v>
      </c>
    </row>
    <row r="2463" spans="1:8" outlineLevel="2" x14ac:dyDescent="0.3">
      <c r="A2463" s="40">
        <v>20241</v>
      </c>
      <c r="B2463" t="s">
        <v>84</v>
      </c>
      <c r="C2463" t="s">
        <v>383</v>
      </c>
      <c r="D2463" t="s">
        <v>83</v>
      </c>
      <c r="E2463" t="s">
        <v>404</v>
      </c>
      <c r="F2463" s="14">
        <v>75</v>
      </c>
      <c r="G2463" s="14">
        <v>79</v>
      </c>
      <c r="H2463" s="48">
        <v>13.790000000000001</v>
      </c>
    </row>
    <row r="2464" spans="1:8" outlineLevel="2" x14ac:dyDescent="0.3">
      <c r="A2464" s="40">
        <v>20241</v>
      </c>
      <c r="B2464" t="s">
        <v>87</v>
      </c>
      <c r="C2464" t="s">
        <v>85</v>
      </c>
      <c r="D2464" t="s">
        <v>384</v>
      </c>
      <c r="E2464">
        <v>-18</v>
      </c>
      <c r="F2464" s="14">
        <v>34</v>
      </c>
      <c r="G2464" s="14">
        <v>34</v>
      </c>
      <c r="H2464" s="48">
        <v>1.07</v>
      </c>
    </row>
    <row r="2465" spans="1:8" outlineLevel="2" x14ac:dyDescent="0.3">
      <c r="A2465" s="40">
        <v>20241</v>
      </c>
      <c r="B2465" t="s">
        <v>87</v>
      </c>
      <c r="C2465" t="s">
        <v>85</v>
      </c>
      <c r="D2465" t="s">
        <v>384</v>
      </c>
      <c r="E2465" t="s">
        <v>117</v>
      </c>
      <c r="F2465" s="14">
        <v>601</v>
      </c>
      <c r="G2465" s="14">
        <v>717</v>
      </c>
      <c r="H2465" s="48">
        <v>194.00000000000006</v>
      </c>
    </row>
    <row r="2466" spans="1:8" outlineLevel="2" x14ac:dyDescent="0.3">
      <c r="A2466" s="40">
        <v>20241</v>
      </c>
      <c r="B2466" t="s">
        <v>87</v>
      </c>
      <c r="C2466" t="s">
        <v>85</v>
      </c>
      <c r="D2466" t="s">
        <v>384</v>
      </c>
      <c r="E2466" t="s">
        <v>118</v>
      </c>
      <c r="F2466" s="14">
        <v>3749</v>
      </c>
      <c r="G2466" s="14">
        <v>4493</v>
      </c>
      <c r="H2466" s="48">
        <v>1504.8400000000004</v>
      </c>
    </row>
    <row r="2467" spans="1:8" outlineLevel="2" x14ac:dyDescent="0.3">
      <c r="A2467" s="40">
        <v>20241</v>
      </c>
      <c r="B2467" t="s">
        <v>87</v>
      </c>
      <c r="C2467" t="s">
        <v>85</v>
      </c>
      <c r="D2467" t="s">
        <v>384</v>
      </c>
      <c r="E2467" t="s">
        <v>119</v>
      </c>
      <c r="F2467" s="14">
        <v>3460</v>
      </c>
      <c r="G2467" s="14">
        <v>4018</v>
      </c>
      <c r="H2467" s="48">
        <v>1413.2200000000005</v>
      </c>
    </row>
    <row r="2468" spans="1:8" outlineLevel="2" x14ac:dyDescent="0.3">
      <c r="A2468" s="40">
        <v>20241</v>
      </c>
      <c r="B2468" t="s">
        <v>87</v>
      </c>
      <c r="C2468" t="s">
        <v>85</v>
      </c>
      <c r="D2468" t="s">
        <v>384</v>
      </c>
      <c r="E2468" t="s">
        <v>120</v>
      </c>
      <c r="F2468" s="14">
        <v>2514</v>
      </c>
      <c r="G2468" s="14">
        <v>2944</v>
      </c>
      <c r="H2468" s="48">
        <v>1009.1499999999997</v>
      </c>
    </row>
    <row r="2469" spans="1:8" outlineLevel="2" x14ac:dyDescent="0.3">
      <c r="A2469" s="40">
        <v>20241</v>
      </c>
      <c r="B2469" t="s">
        <v>87</v>
      </c>
      <c r="C2469" t="s">
        <v>85</v>
      </c>
      <c r="D2469" t="s">
        <v>384</v>
      </c>
      <c r="E2469" t="s">
        <v>121</v>
      </c>
      <c r="F2469" s="14">
        <v>1946</v>
      </c>
      <c r="G2469" s="14">
        <v>2275</v>
      </c>
      <c r="H2469" s="48">
        <v>769.27999999999986</v>
      </c>
    </row>
    <row r="2470" spans="1:8" outlineLevel="2" x14ac:dyDescent="0.3">
      <c r="A2470" s="40">
        <v>20241</v>
      </c>
      <c r="B2470" t="s">
        <v>87</v>
      </c>
      <c r="C2470" t="s">
        <v>85</v>
      </c>
      <c r="D2470" t="s">
        <v>384</v>
      </c>
      <c r="E2470" t="s">
        <v>122</v>
      </c>
      <c r="F2470" s="14">
        <v>1793</v>
      </c>
      <c r="G2470" s="14">
        <v>2064</v>
      </c>
      <c r="H2470" s="48">
        <v>688.81</v>
      </c>
    </row>
    <row r="2471" spans="1:8" outlineLevel="2" x14ac:dyDescent="0.3">
      <c r="A2471" s="40">
        <v>20241</v>
      </c>
      <c r="B2471" t="s">
        <v>87</v>
      </c>
      <c r="C2471" t="s">
        <v>85</v>
      </c>
      <c r="D2471" t="s">
        <v>384</v>
      </c>
      <c r="E2471" t="s">
        <v>123</v>
      </c>
      <c r="F2471" s="14">
        <v>1488</v>
      </c>
      <c r="G2471" s="14">
        <v>1761</v>
      </c>
      <c r="H2471" s="48">
        <v>605.63999999999987</v>
      </c>
    </row>
    <row r="2472" spans="1:8" outlineLevel="2" x14ac:dyDescent="0.3">
      <c r="A2472" s="40">
        <v>20241</v>
      </c>
      <c r="B2472" t="s">
        <v>87</v>
      </c>
      <c r="C2472" t="s">
        <v>85</v>
      </c>
      <c r="D2472" t="s">
        <v>384</v>
      </c>
      <c r="E2472" t="s">
        <v>124</v>
      </c>
      <c r="F2472" s="14">
        <v>1249</v>
      </c>
      <c r="G2472" s="14">
        <v>1476</v>
      </c>
      <c r="H2472" s="48">
        <v>481.3</v>
      </c>
    </row>
    <row r="2473" spans="1:8" outlineLevel="2" x14ac:dyDescent="0.3">
      <c r="A2473" s="40">
        <v>20241</v>
      </c>
      <c r="B2473" t="s">
        <v>87</v>
      </c>
      <c r="C2473" t="s">
        <v>85</v>
      </c>
      <c r="D2473" t="s">
        <v>384</v>
      </c>
      <c r="E2473" t="s">
        <v>125</v>
      </c>
      <c r="F2473" s="14">
        <v>780</v>
      </c>
      <c r="G2473" s="14">
        <v>944</v>
      </c>
      <c r="H2473" s="48">
        <v>298.20999999999998</v>
      </c>
    </row>
    <row r="2474" spans="1:8" outlineLevel="2" x14ac:dyDescent="0.3">
      <c r="A2474" s="40">
        <v>20241</v>
      </c>
      <c r="B2474" t="s">
        <v>87</v>
      </c>
      <c r="C2474" t="s">
        <v>85</v>
      </c>
      <c r="D2474" t="s">
        <v>384</v>
      </c>
      <c r="E2474" t="s">
        <v>126</v>
      </c>
      <c r="F2474" s="14">
        <v>451</v>
      </c>
      <c r="G2474" s="14">
        <v>493</v>
      </c>
      <c r="H2474" s="48">
        <v>148.49000000000004</v>
      </c>
    </row>
    <row r="2475" spans="1:8" outlineLevel="2" x14ac:dyDescent="0.3">
      <c r="A2475" s="40">
        <v>20241</v>
      </c>
      <c r="B2475" t="s">
        <v>87</v>
      </c>
      <c r="C2475" t="s">
        <v>85</v>
      </c>
      <c r="D2475" t="s">
        <v>384</v>
      </c>
      <c r="E2475" t="s">
        <v>403</v>
      </c>
      <c r="F2475" s="14">
        <v>240</v>
      </c>
      <c r="G2475" s="14">
        <v>265</v>
      </c>
      <c r="H2475" s="48">
        <v>58.470000000000013</v>
      </c>
    </row>
    <row r="2476" spans="1:8" outlineLevel="2" x14ac:dyDescent="0.3">
      <c r="A2476" s="40">
        <v>20241</v>
      </c>
      <c r="B2476" t="s">
        <v>87</v>
      </c>
      <c r="C2476" t="s">
        <v>85</v>
      </c>
      <c r="D2476" t="s">
        <v>384</v>
      </c>
      <c r="E2476" t="s">
        <v>404</v>
      </c>
      <c r="F2476" s="14">
        <v>92</v>
      </c>
      <c r="G2476" s="14">
        <v>105</v>
      </c>
      <c r="H2476" s="48">
        <v>20.449999999999996</v>
      </c>
    </row>
    <row r="2477" spans="1:8" outlineLevel="2" x14ac:dyDescent="0.3">
      <c r="A2477" s="40">
        <v>20241</v>
      </c>
      <c r="B2477" t="s">
        <v>90</v>
      </c>
      <c r="C2477" t="s">
        <v>88</v>
      </c>
      <c r="D2477" t="s">
        <v>385</v>
      </c>
      <c r="E2477">
        <v>-18</v>
      </c>
      <c r="F2477" s="14">
        <v>6</v>
      </c>
      <c r="G2477" s="14">
        <v>6</v>
      </c>
      <c r="H2477" s="48">
        <v>0.12</v>
      </c>
    </row>
    <row r="2478" spans="1:8" outlineLevel="2" x14ac:dyDescent="0.3">
      <c r="A2478" s="40">
        <v>20241</v>
      </c>
      <c r="B2478" t="s">
        <v>90</v>
      </c>
      <c r="C2478" t="s">
        <v>88</v>
      </c>
      <c r="D2478" t="s">
        <v>385</v>
      </c>
      <c r="E2478" t="s">
        <v>117</v>
      </c>
      <c r="F2478" s="14">
        <v>19</v>
      </c>
      <c r="G2478" s="14">
        <v>24</v>
      </c>
      <c r="H2478" s="48">
        <v>5.0299999999999994</v>
      </c>
    </row>
    <row r="2479" spans="1:8" outlineLevel="2" x14ac:dyDescent="0.3">
      <c r="A2479" s="40">
        <v>20241</v>
      </c>
      <c r="B2479" t="s">
        <v>90</v>
      </c>
      <c r="C2479" t="s">
        <v>88</v>
      </c>
      <c r="D2479" t="s">
        <v>385</v>
      </c>
      <c r="E2479" t="s">
        <v>118</v>
      </c>
      <c r="F2479" s="14">
        <v>178</v>
      </c>
      <c r="G2479" s="14">
        <v>218</v>
      </c>
      <c r="H2479" s="48">
        <v>65.72</v>
      </c>
    </row>
    <row r="2480" spans="1:8" outlineLevel="2" x14ac:dyDescent="0.3">
      <c r="A2480" s="40">
        <v>20241</v>
      </c>
      <c r="B2480" t="s">
        <v>90</v>
      </c>
      <c r="C2480" t="s">
        <v>88</v>
      </c>
      <c r="D2480" t="s">
        <v>385</v>
      </c>
      <c r="E2480" t="s">
        <v>119</v>
      </c>
      <c r="F2480" s="14">
        <v>238</v>
      </c>
      <c r="G2480" s="14">
        <v>342</v>
      </c>
      <c r="H2480" s="48">
        <v>92.09</v>
      </c>
    </row>
    <row r="2481" spans="1:8" outlineLevel="2" x14ac:dyDescent="0.3">
      <c r="A2481" s="40">
        <v>20241</v>
      </c>
      <c r="B2481" t="s">
        <v>90</v>
      </c>
      <c r="C2481" t="s">
        <v>88</v>
      </c>
      <c r="D2481" t="s">
        <v>385</v>
      </c>
      <c r="E2481" t="s">
        <v>120</v>
      </c>
      <c r="F2481" s="14">
        <v>172</v>
      </c>
      <c r="G2481" s="14">
        <v>339</v>
      </c>
      <c r="H2481" s="48">
        <v>57.390000000000008</v>
      </c>
    </row>
    <row r="2482" spans="1:8" outlineLevel="2" x14ac:dyDescent="0.3">
      <c r="A2482" s="40">
        <v>20241</v>
      </c>
      <c r="B2482" t="s">
        <v>90</v>
      </c>
      <c r="C2482" t="s">
        <v>88</v>
      </c>
      <c r="D2482" t="s">
        <v>385</v>
      </c>
      <c r="E2482" t="s">
        <v>121</v>
      </c>
      <c r="F2482" s="14">
        <v>165</v>
      </c>
      <c r="G2482" s="14">
        <v>346</v>
      </c>
      <c r="H2482" s="48">
        <v>50.82</v>
      </c>
    </row>
    <row r="2483" spans="1:8" outlineLevel="2" x14ac:dyDescent="0.3">
      <c r="A2483" s="40">
        <v>20241</v>
      </c>
      <c r="B2483" t="s">
        <v>90</v>
      </c>
      <c r="C2483" t="s">
        <v>88</v>
      </c>
      <c r="D2483" t="s">
        <v>385</v>
      </c>
      <c r="E2483" t="s">
        <v>122</v>
      </c>
      <c r="F2483" s="14">
        <v>166</v>
      </c>
      <c r="G2483" s="14">
        <v>345</v>
      </c>
      <c r="H2483" s="48">
        <v>49.639999999999993</v>
      </c>
    </row>
    <row r="2484" spans="1:8" outlineLevel="2" x14ac:dyDescent="0.3">
      <c r="A2484" s="40">
        <v>20241</v>
      </c>
      <c r="B2484" t="s">
        <v>90</v>
      </c>
      <c r="C2484" t="s">
        <v>88</v>
      </c>
      <c r="D2484" t="s">
        <v>385</v>
      </c>
      <c r="E2484" t="s">
        <v>123</v>
      </c>
      <c r="F2484" s="14">
        <v>169</v>
      </c>
      <c r="G2484" s="14">
        <v>367</v>
      </c>
      <c r="H2484" s="48">
        <v>47.740000000000009</v>
      </c>
    </row>
    <row r="2485" spans="1:8" outlineLevel="2" x14ac:dyDescent="0.3">
      <c r="A2485" s="40">
        <v>20241</v>
      </c>
      <c r="B2485" t="s">
        <v>90</v>
      </c>
      <c r="C2485" t="s">
        <v>88</v>
      </c>
      <c r="D2485" t="s">
        <v>385</v>
      </c>
      <c r="E2485" t="s">
        <v>124</v>
      </c>
      <c r="F2485" s="14">
        <v>137</v>
      </c>
      <c r="G2485" s="14">
        <v>320</v>
      </c>
      <c r="H2485" s="48">
        <v>39.830000000000005</v>
      </c>
    </row>
    <row r="2486" spans="1:8" outlineLevel="2" x14ac:dyDescent="0.3">
      <c r="A2486" s="40">
        <v>20241</v>
      </c>
      <c r="B2486" t="s">
        <v>90</v>
      </c>
      <c r="C2486" t="s">
        <v>88</v>
      </c>
      <c r="D2486" t="s">
        <v>385</v>
      </c>
      <c r="E2486" t="s">
        <v>125</v>
      </c>
      <c r="F2486" s="14">
        <v>103</v>
      </c>
      <c r="G2486" s="14">
        <v>193</v>
      </c>
      <c r="H2486" s="48">
        <v>29.529999999999994</v>
      </c>
    </row>
    <row r="2487" spans="1:8" outlineLevel="2" x14ac:dyDescent="0.3">
      <c r="A2487" s="40">
        <v>20241</v>
      </c>
      <c r="B2487" t="s">
        <v>90</v>
      </c>
      <c r="C2487" t="s">
        <v>88</v>
      </c>
      <c r="D2487" t="s">
        <v>385</v>
      </c>
      <c r="E2487" t="s">
        <v>126</v>
      </c>
      <c r="F2487" s="14">
        <v>83</v>
      </c>
      <c r="G2487" s="14">
        <v>145</v>
      </c>
      <c r="H2487" s="48">
        <v>25.369999999999997</v>
      </c>
    </row>
    <row r="2488" spans="1:8" outlineLevel="2" x14ac:dyDescent="0.3">
      <c r="A2488" s="40">
        <v>20241</v>
      </c>
      <c r="B2488" t="s">
        <v>90</v>
      </c>
      <c r="C2488" t="s">
        <v>88</v>
      </c>
      <c r="D2488" t="s">
        <v>385</v>
      </c>
      <c r="E2488" t="s">
        <v>403</v>
      </c>
      <c r="F2488" s="14">
        <v>50</v>
      </c>
      <c r="G2488" s="14">
        <v>84</v>
      </c>
      <c r="H2488" s="48">
        <v>11.879999999999997</v>
      </c>
    </row>
    <row r="2489" spans="1:8" outlineLevel="2" x14ac:dyDescent="0.3">
      <c r="A2489" s="40">
        <v>20241</v>
      </c>
      <c r="B2489" t="s">
        <v>90</v>
      </c>
      <c r="C2489" t="s">
        <v>88</v>
      </c>
      <c r="D2489" t="s">
        <v>385</v>
      </c>
      <c r="E2489" t="s">
        <v>404</v>
      </c>
      <c r="F2489" s="14">
        <v>18</v>
      </c>
      <c r="G2489" s="14">
        <v>27</v>
      </c>
      <c r="H2489" s="48">
        <v>3.03</v>
      </c>
    </row>
    <row r="2490" spans="1:8" outlineLevel="2" x14ac:dyDescent="0.3">
      <c r="A2490" s="40">
        <v>20241</v>
      </c>
      <c r="B2490" t="s">
        <v>93</v>
      </c>
      <c r="C2490" t="s">
        <v>91</v>
      </c>
      <c r="D2490" t="s">
        <v>92</v>
      </c>
      <c r="E2490">
        <v>-18</v>
      </c>
      <c r="F2490" s="14">
        <v>3</v>
      </c>
      <c r="G2490" s="14">
        <v>3</v>
      </c>
      <c r="H2490" s="48">
        <v>0.05</v>
      </c>
    </row>
    <row r="2491" spans="1:8" outlineLevel="2" x14ac:dyDescent="0.3">
      <c r="A2491" s="40">
        <v>20241</v>
      </c>
      <c r="B2491" t="s">
        <v>93</v>
      </c>
      <c r="C2491" t="s">
        <v>91</v>
      </c>
      <c r="D2491" t="s">
        <v>92</v>
      </c>
      <c r="E2491" t="s">
        <v>117</v>
      </c>
      <c r="F2491" s="14">
        <v>14</v>
      </c>
      <c r="G2491" s="14">
        <v>21</v>
      </c>
      <c r="H2491" s="48">
        <v>2.33</v>
      </c>
    </row>
    <row r="2492" spans="1:8" outlineLevel="2" x14ac:dyDescent="0.3">
      <c r="A2492" s="40">
        <v>20241</v>
      </c>
      <c r="B2492" t="s">
        <v>93</v>
      </c>
      <c r="C2492" t="s">
        <v>91</v>
      </c>
      <c r="D2492" t="s">
        <v>92</v>
      </c>
      <c r="E2492" t="s">
        <v>118</v>
      </c>
      <c r="F2492" s="14">
        <v>148</v>
      </c>
      <c r="G2492" s="14">
        <v>184</v>
      </c>
      <c r="H2492" s="48">
        <v>36.290000000000006</v>
      </c>
    </row>
    <row r="2493" spans="1:8" outlineLevel="2" x14ac:dyDescent="0.3">
      <c r="A2493" s="40">
        <v>20241</v>
      </c>
      <c r="B2493" t="s">
        <v>93</v>
      </c>
      <c r="C2493" t="s">
        <v>91</v>
      </c>
      <c r="D2493" t="s">
        <v>92</v>
      </c>
      <c r="E2493" t="s">
        <v>119</v>
      </c>
      <c r="F2493" s="14">
        <v>252</v>
      </c>
      <c r="G2493" s="14">
        <v>296</v>
      </c>
      <c r="H2493" s="48">
        <v>52.51</v>
      </c>
    </row>
    <row r="2494" spans="1:8" outlineLevel="2" x14ac:dyDescent="0.3">
      <c r="A2494" s="40">
        <v>20241</v>
      </c>
      <c r="B2494" t="s">
        <v>93</v>
      </c>
      <c r="C2494" t="s">
        <v>91</v>
      </c>
      <c r="D2494" t="s">
        <v>92</v>
      </c>
      <c r="E2494" t="s">
        <v>120</v>
      </c>
      <c r="F2494" s="14">
        <v>149</v>
      </c>
      <c r="G2494" s="14">
        <v>175</v>
      </c>
      <c r="H2494" s="48">
        <v>33.20000000000001</v>
      </c>
    </row>
    <row r="2495" spans="1:8" outlineLevel="2" x14ac:dyDescent="0.3">
      <c r="A2495" s="40">
        <v>20241</v>
      </c>
      <c r="B2495" t="s">
        <v>93</v>
      </c>
      <c r="C2495" t="s">
        <v>91</v>
      </c>
      <c r="D2495" t="s">
        <v>92</v>
      </c>
      <c r="E2495" t="s">
        <v>121</v>
      </c>
      <c r="F2495" s="14">
        <v>117</v>
      </c>
      <c r="G2495" s="14">
        <v>135</v>
      </c>
      <c r="H2495" s="48">
        <v>26.96</v>
      </c>
    </row>
    <row r="2496" spans="1:8" outlineLevel="2" x14ac:dyDescent="0.3">
      <c r="A2496" s="40">
        <v>20241</v>
      </c>
      <c r="B2496" t="s">
        <v>93</v>
      </c>
      <c r="C2496" t="s">
        <v>91</v>
      </c>
      <c r="D2496" t="s">
        <v>92</v>
      </c>
      <c r="E2496" t="s">
        <v>122</v>
      </c>
      <c r="F2496" s="14">
        <v>124</v>
      </c>
      <c r="G2496" s="14">
        <v>141</v>
      </c>
      <c r="H2496" s="48">
        <v>30.3</v>
      </c>
    </row>
    <row r="2497" spans="1:8" outlineLevel="2" x14ac:dyDescent="0.3">
      <c r="A2497" s="40">
        <v>20241</v>
      </c>
      <c r="B2497" t="s">
        <v>93</v>
      </c>
      <c r="C2497" t="s">
        <v>91</v>
      </c>
      <c r="D2497" t="s">
        <v>92</v>
      </c>
      <c r="E2497" t="s">
        <v>123</v>
      </c>
      <c r="F2497" s="14">
        <v>107</v>
      </c>
      <c r="G2497" s="14">
        <v>122</v>
      </c>
      <c r="H2497" s="48">
        <v>27.550000000000004</v>
      </c>
    </row>
    <row r="2498" spans="1:8" outlineLevel="2" x14ac:dyDescent="0.3">
      <c r="A2498" s="40">
        <v>20241</v>
      </c>
      <c r="B2498" t="s">
        <v>93</v>
      </c>
      <c r="C2498" t="s">
        <v>91</v>
      </c>
      <c r="D2498" t="s">
        <v>92</v>
      </c>
      <c r="E2498" t="s">
        <v>124</v>
      </c>
      <c r="F2498" s="14">
        <v>112</v>
      </c>
      <c r="G2498" s="14">
        <v>129</v>
      </c>
      <c r="H2498" s="48">
        <v>25.240000000000002</v>
      </c>
    </row>
    <row r="2499" spans="1:8" outlineLevel="2" x14ac:dyDescent="0.3">
      <c r="A2499" s="40">
        <v>20241</v>
      </c>
      <c r="B2499" t="s">
        <v>93</v>
      </c>
      <c r="C2499" t="s">
        <v>91</v>
      </c>
      <c r="D2499" t="s">
        <v>92</v>
      </c>
      <c r="E2499" t="s">
        <v>125</v>
      </c>
      <c r="F2499" s="14">
        <v>70</v>
      </c>
      <c r="G2499" s="14">
        <v>86</v>
      </c>
      <c r="H2499" s="48">
        <v>16.27</v>
      </c>
    </row>
    <row r="2500" spans="1:8" outlineLevel="2" x14ac:dyDescent="0.3">
      <c r="A2500" s="40">
        <v>20241</v>
      </c>
      <c r="B2500" t="s">
        <v>93</v>
      </c>
      <c r="C2500" t="s">
        <v>91</v>
      </c>
      <c r="D2500" t="s">
        <v>92</v>
      </c>
      <c r="E2500" t="s">
        <v>126</v>
      </c>
      <c r="F2500" s="14">
        <v>61</v>
      </c>
      <c r="G2500" s="14">
        <v>73</v>
      </c>
      <c r="H2500" s="48">
        <v>14.77</v>
      </c>
    </row>
    <row r="2501" spans="1:8" outlineLevel="2" x14ac:dyDescent="0.3">
      <c r="A2501" s="40">
        <v>20241</v>
      </c>
      <c r="B2501" t="s">
        <v>93</v>
      </c>
      <c r="C2501" t="s">
        <v>91</v>
      </c>
      <c r="D2501" t="s">
        <v>92</v>
      </c>
      <c r="E2501" t="s">
        <v>403</v>
      </c>
      <c r="F2501" s="14">
        <v>40</v>
      </c>
      <c r="G2501" s="14">
        <v>44</v>
      </c>
      <c r="H2501" s="48">
        <v>7.5199999999999987</v>
      </c>
    </row>
    <row r="2502" spans="1:8" outlineLevel="2" x14ac:dyDescent="0.3">
      <c r="A2502" s="40">
        <v>20241</v>
      </c>
      <c r="B2502" t="s">
        <v>93</v>
      </c>
      <c r="C2502" t="s">
        <v>91</v>
      </c>
      <c r="D2502" t="s">
        <v>92</v>
      </c>
      <c r="E2502" t="s">
        <v>404</v>
      </c>
      <c r="F2502" s="14">
        <v>30</v>
      </c>
      <c r="G2502" s="14">
        <v>31</v>
      </c>
      <c r="H2502" s="48">
        <v>6.51</v>
      </c>
    </row>
    <row r="2503" spans="1:8" outlineLevel="2" x14ac:dyDescent="0.3">
      <c r="A2503" s="40">
        <v>20241</v>
      </c>
      <c r="B2503" t="s">
        <v>96</v>
      </c>
      <c r="C2503" t="s">
        <v>94</v>
      </c>
      <c r="D2503" t="s">
        <v>386</v>
      </c>
      <c r="E2503">
        <v>-18</v>
      </c>
      <c r="F2503" s="14">
        <v>2</v>
      </c>
      <c r="G2503" s="14">
        <v>3</v>
      </c>
      <c r="H2503" s="48">
        <v>6.0000000000000005E-2</v>
      </c>
    </row>
    <row r="2504" spans="1:8" outlineLevel="2" x14ac:dyDescent="0.3">
      <c r="A2504" s="40">
        <v>20241</v>
      </c>
      <c r="B2504" t="s">
        <v>96</v>
      </c>
      <c r="C2504" t="s">
        <v>94</v>
      </c>
      <c r="D2504" t="s">
        <v>386</v>
      </c>
      <c r="E2504" t="s">
        <v>117</v>
      </c>
      <c r="F2504" s="14">
        <v>38</v>
      </c>
      <c r="G2504" s="14">
        <v>50</v>
      </c>
      <c r="H2504" s="48">
        <v>10.97</v>
      </c>
    </row>
    <row r="2505" spans="1:8" outlineLevel="2" x14ac:dyDescent="0.3">
      <c r="A2505" s="40">
        <v>20241</v>
      </c>
      <c r="B2505" t="s">
        <v>96</v>
      </c>
      <c r="C2505" t="s">
        <v>94</v>
      </c>
      <c r="D2505" t="s">
        <v>386</v>
      </c>
      <c r="E2505" t="s">
        <v>118</v>
      </c>
      <c r="F2505" s="14">
        <v>666</v>
      </c>
      <c r="G2505" s="14">
        <v>891</v>
      </c>
      <c r="H2505" s="48">
        <v>202.59</v>
      </c>
    </row>
    <row r="2506" spans="1:8" outlineLevel="2" x14ac:dyDescent="0.3">
      <c r="A2506" s="40">
        <v>20241</v>
      </c>
      <c r="B2506" t="s">
        <v>96</v>
      </c>
      <c r="C2506" t="s">
        <v>94</v>
      </c>
      <c r="D2506" t="s">
        <v>386</v>
      </c>
      <c r="E2506" t="s">
        <v>119</v>
      </c>
      <c r="F2506" s="14">
        <v>1023</v>
      </c>
      <c r="G2506" s="14">
        <v>1541</v>
      </c>
      <c r="H2506" s="48">
        <v>298.05000000000007</v>
      </c>
    </row>
    <row r="2507" spans="1:8" outlineLevel="2" x14ac:dyDescent="0.3">
      <c r="A2507" s="40">
        <v>20241</v>
      </c>
      <c r="B2507" t="s">
        <v>96</v>
      </c>
      <c r="C2507" t="s">
        <v>94</v>
      </c>
      <c r="D2507" t="s">
        <v>386</v>
      </c>
      <c r="E2507" t="s">
        <v>120</v>
      </c>
      <c r="F2507" s="14">
        <v>888</v>
      </c>
      <c r="G2507" s="14">
        <v>1476</v>
      </c>
      <c r="H2507" s="48">
        <v>218.42000000000002</v>
      </c>
    </row>
    <row r="2508" spans="1:8" outlineLevel="2" x14ac:dyDescent="0.3">
      <c r="A2508" s="40">
        <v>20241</v>
      </c>
      <c r="B2508" t="s">
        <v>96</v>
      </c>
      <c r="C2508" t="s">
        <v>94</v>
      </c>
      <c r="D2508" t="s">
        <v>386</v>
      </c>
      <c r="E2508" t="s">
        <v>121</v>
      </c>
      <c r="F2508" s="14">
        <v>840</v>
      </c>
      <c r="G2508" s="14">
        <v>1473</v>
      </c>
      <c r="H2508" s="48">
        <v>203.55000000000007</v>
      </c>
    </row>
    <row r="2509" spans="1:8" outlineLevel="2" x14ac:dyDescent="0.3">
      <c r="A2509" s="40">
        <v>20241</v>
      </c>
      <c r="B2509" t="s">
        <v>96</v>
      </c>
      <c r="C2509" t="s">
        <v>94</v>
      </c>
      <c r="D2509" t="s">
        <v>386</v>
      </c>
      <c r="E2509" t="s">
        <v>122</v>
      </c>
      <c r="F2509" s="14">
        <v>873</v>
      </c>
      <c r="G2509" s="14">
        <v>1594</v>
      </c>
      <c r="H2509" s="48">
        <v>198.92</v>
      </c>
    </row>
    <row r="2510" spans="1:8" outlineLevel="2" x14ac:dyDescent="0.3">
      <c r="A2510" s="40">
        <v>20241</v>
      </c>
      <c r="B2510" t="s">
        <v>96</v>
      </c>
      <c r="C2510" t="s">
        <v>94</v>
      </c>
      <c r="D2510" t="s">
        <v>386</v>
      </c>
      <c r="E2510" t="s">
        <v>123</v>
      </c>
      <c r="F2510" s="14">
        <v>861</v>
      </c>
      <c r="G2510" s="14">
        <v>1536</v>
      </c>
      <c r="H2510" s="48">
        <v>187.77</v>
      </c>
    </row>
    <row r="2511" spans="1:8" outlineLevel="2" x14ac:dyDescent="0.3">
      <c r="A2511" s="40">
        <v>20241</v>
      </c>
      <c r="B2511" t="s">
        <v>96</v>
      </c>
      <c r="C2511" t="s">
        <v>94</v>
      </c>
      <c r="D2511" t="s">
        <v>386</v>
      </c>
      <c r="E2511" t="s">
        <v>124</v>
      </c>
      <c r="F2511" s="14">
        <v>603</v>
      </c>
      <c r="G2511" s="14">
        <v>1137</v>
      </c>
      <c r="H2511" s="48">
        <v>159.13</v>
      </c>
    </row>
    <row r="2512" spans="1:8" outlineLevel="2" x14ac:dyDescent="0.3">
      <c r="A2512" s="40">
        <v>20241</v>
      </c>
      <c r="B2512" t="s">
        <v>96</v>
      </c>
      <c r="C2512" t="s">
        <v>94</v>
      </c>
      <c r="D2512" t="s">
        <v>386</v>
      </c>
      <c r="E2512" t="s">
        <v>125</v>
      </c>
      <c r="F2512" s="14">
        <v>416</v>
      </c>
      <c r="G2512" s="14">
        <v>726</v>
      </c>
      <c r="H2512" s="48">
        <v>104.54999999999997</v>
      </c>
    </row>
    <row r="2513" spans="1:8" outlineLevel="2" x14ac:dyDescent="0.3">
      <c r="A2513" s="40">
        <v>20241</v>
      </c>
      <c r="B2513" t="s">
        <v>96</v>
      </c>
      <c r="C2513" t="s">
        <v>94</v>
      </c>
      <c r="D2513" t="s">
        <v>386</v>
      </c>
      <c r="E2513" t="s">
        <v>126</v>
      </c>
      <c r="F2513" s="14">
        <v>280</v>
      </c>
      <c r="G2513" s="14">
        <v>437</v>
      </c>
      <c r="H2513" s="48">
        <v>67.009999999999977</v>
      </c>
    </row>
    <row r="2514" spans="1:8" outlineLevel="2" x14ac:dyDescent="0.3">
      <c r="A2514" s="40">
        <v>20241</v>
      </c>
      <c r="B2514" t="s">
        <v>96</v>
      </c>
      <c r="C2514" t="s">
        <v>94</v>
      </c>
      <c r="D2514" t="s">
        <v>386</v>
      </c>
      <c r="E2514" t="s">
        <v>403</v>
      </c>
      <c r="F2514" s="14">
        <v>234</v>
      </c>
      <c r="G2514" s="14">
        <v>350</v>
      </c>
      <c r="H2514" s="48">
        <v>61.31</v>
      </c>
    </row>
    <row r="2515" spans="1:8" outlineLevel="2" x14ac:dyDescent="0.3">
      <c r="A2515" s="40">
        <v>20241</v>
      </c>
      <c r="B2515" t="s">
        <v>96</v>
      </c>
      <c r="C2515" t="s">
        <v>94</v>
      </c>
      <c r="D2515" t="s">
        <v>386</v>
      </c>
      <c r="E2515" t="s">
        <v>404</v>
      </c>
      <c r="F2515" s="14">
        <v>56</v>
      </c>
      <c r="G2515" s="14">
        <v>71</v>
      </c>
      <c r="H2515" s="48">
        <v>13.38</v>
      </c>
    </row>
    <row r="2516" spans="1:8" outlineLevel="2" x14ac:dyDescent="0.3">
      <c r="A2516" s="40">
        <v>20241</v>
      </c>
      <c r="B2516" t="s">
        <v>99</v>
      </c>
      <c r="C2516" t="s">
        <v>387</v>
      </c>
      <c r="D2516" t="s">
        <v>388</v>
      </c>
      <c r="E2516">
        <v>-18</v>
      </c>
      <c r="F2516" s="14">
        <v>24</v>
      </c>
      <c r="G2516" s="14">
        <v>24</v>
      </c>
      <c r="H2516" s="48">
        <v>0.73</v>
      </c>
    </row>
    <row r="2517" spans="1:8" outlineLevel="2" x14ac:dyDescent="0.3">
      <c r="A2517" s="40">
        <v>20241</v>
      </c>
      <c r="B2517" t="s">
        <v>99</v>
      </c>
      <c r="C2517" t="s">
        <v>387</v>
      </c>
      <c r="D2517" t="s">
        <v>388</v>
      </c>
      <c r="E2517" t="s">
        <v>117</v>
      </c>
      <c r="F2517" s="14">
        <v>106</v>
      </c>
      <c r="G2517" s="14">
        <v>124</v>
      </c>
      <c r="H2517" s="48">
        <v>16.479999999999997</v>
      </c>
    </row>
    <row r="2518" spans="1:8" outlineLevel="2" x14ac:dyDescent="0.3">
      <c r="A2518" s="40">
        <v>20241</v>
      </c>
      <c r="B2518" t="s">
        <v>99</v>
      </c>
      <c r="C2518" t="s">
        <v>387</v>
      </c>
      <c r="D2518" t="s">
        <v>388</v>
      </c>
      <c r="E2518" t="s">
        <v>118</v>
      </c>
      <c r="F2518" s="14">
        <v>749</v>
      </c>
      <c r="G2518" s="14">
        <v>951</v>
      </c>
      <c r="H2518" s="48">
        <v>145.16</v>
      </c>
    </row>
    <row r="2519" spans="1:8" outlineLevel="2" x14ac:dyDescent="0.3">
      <c r="A2519" s="40">
        <v>20241</v>
      </c>
      <c r="B2519" t="s">
        <v>99</v>
      </c>
      <c r="C2519" t="s">
        <v>387</v>
      </c>
      <c r="D2519" t="s">
        <v>388</v>
      </c>
      <c r="E2519" t="s">
        <v>119</v>
      </c>
      <c r="F2519" s="14">
        <v>752</v>
      </c>
      <c r="G2519" s="14">
        <v>970</v>
      </c>
      <c r="H2519" s="48">
        <v>139.31000000000006</v>
      </c>
    </row>
    <row r="2520" spans="1:8" outlineLevel="2" x14ac:dyDescent="0.3">
      <c r="A2520" s="40">
        <v>20241</v>
      </c>
      <c r="B2520" t="s">
        <v>99</v>
      </c>
      <c r="C2520" t="s">
        <v>387</v>
      </c>
      <c r="D2520" t="s">
        <v>388</v>
      </c>
      <c r="E2520" t="s">
        <v>120</v>
      </c>
      <c r="F2520" s="14">
        <v>517</v>
      </c>
      <c r="G2520" s="14">
        <v>661</v>
      </c>
      <c r="H2520" s="48">
        <v>85.879999999999939</v>
      </c>
    </row>
    <row r="2521" spans="1:8" outlineLevel="2" x14ac:dyDescent="0.3">
      <c r="A2521" s="40">
        <v>20241</v>
      </c>
      <c r="B2521" t="s">
        <v>99</v>
      </c>
      <c r="C2521" t="s">
        <v>387</v>
      </c>
      <c r="D2521" t="s">
        <v>388</v>
      </c>
      <c r="E2521" t="s">
        <v>121</v>
      </c>
      <c r="F2521" s="14">
        <v>368</v>
      </c>
      <c r="G2521" s="14">
        <v>480</v>
      </c>
      <c r="H2521" s="48">
        <v>69.170000000000016</v>
      </c>
    </row>
    <row r="2522" spans="1:8" outlineLevel="2" x14ac:dyDescent="0.3">
      <c r="A2522" s="40">
        <v>20241</v>
      </c>
      <c r="B2522" t="s">
        <v>99</v>
      </c>
      <c r="C2522" t="s">
        <v>387</v>
      </c>
      <c r="D2522" t="s">
        <v>388</v>
      </c>
      <c r="E2522" t="s">
        <v>122</v>
      </c>
      <c r="F2522" s="14">
        <v>299</v>
      </c>
      <c r="G2522" s="14">
        <v>392</v>
      </c>
      <c r="H2522" s="48">
        <v>56.74</v>
      </c>
    </row>
    <row r="2523" spans="1:8" outlineLevel="2" x14ac:dyDescent="0.3">
      <c r="A2523" s="40">
        <v>20241</v>
      </c>
      <c r="B2523" t="s">
        <v>99</v>
      </c>
      <c r="C2523" t="s">
        <v>387</v>
      </c>
      <c r="D2523" t="s">
        <v>388</v>
      </c>
      <c r="E2523" t="s">
        <v>123</v>
      </c>
      <c r="F2523" s="14">
        <v>229</v>
      </c>
      <c r="G2523" s="14">
        <v>293</v>
      </c>
      <c r="H2523" s="48">
        <v>39.52000000000001</v>
      </c>
    </row>
    <row r="2524" spans="1:8" outlineLevel="2" x14ac:dyDescent="0.3">
      <c r="A2524" s="40">
        <v>20241</v>
      </c>
      <c r="B2524" t="s">
        <v>99</v>
      </c>
      <c r="C2524" t="s">
        <v>387</v>
      </c>
      <c r="D2524" t="s">
        <v>388</v>
      </c>
      <c r="E2524" t="s">
        <v>124</v>
      </c>
      <c r="F2524" s="14">
        <v>178</v>
      </c>
      <c r="G2524" s="14">
        <v>236</v>
      </c>
      <c r="H2524" s="48">
        <v>28.919999999999998</v>
      </c>
    </row>
    <row r="2525" spans="1:8" outlineLevel="2" x14ac:dyDescent="0.3">
      <c r="A2525" s="40">
        <v>20241</v>
      </c>
      <c r="B2525" t="s">
        <v>99</v>
      </c>
      <c r="C2525" t="s">
        <v>387</v>
      </c>
      <c r="D2525" t="s">
        <v>388</v>
      </c>
      <c r="E2525" t="s">
        <v>125</v>
      </c>
      <c r="F2525" s="14">
        <v>151</v>
      </c>
      <c r="G2525" s="14">
        <v>187</v>
      </c>
      <c r="H2525" s="48">
        <v>22.54</v>
      </c>
    </row>
    <row r="2526" spans="1:8" outlineLevel="2" x14ac:dyDescent="0.3">
      <c r="A2526" s="40">
        <v>20241</v>
      </c>
      <c r="B2526" t="s">
        <v>99</v>
      </c>
      <c r="C2526" t="s">
        <v>387</v>
      </c>
      <c r="D2526" t="s">
        <v>388</v>
      </c>
      <c r="E2526" t="s">
        <v>126</v>
      </c>
      <c r="F2526" s="14">
        <v>104</v>
      </c>
      <c r="G2526" s="14">
        <v>127</v>
      </c>
      <c r="H2526" s="48">
        <v>13.19</v>
      </c>
    </row>
    <row r="2527" spans="1:8" outlineLevel="2" x14ac:dyDescent="0.3">
      <c r="A2527" s="40">
        <v>20241</v>
      </c>
      <c r="B2527" t="s">
        <v>99</v>
      </c>
      <c r="C2527" t="s">
        <v>387</v>
      </c>
      <c r="D2527" t="s">
        <v>388</v>
      </c>
      <c r="E2527" t="s">
        <v>403</v>
      </c>
      <c r="F2527" s="14">
        <v>90</v>
      </c>
      <c r="G2527" s="14">
        <v>100</v>
      </c>
      <c r="H2527" s="48">
        <v>12.209999999999999</v>
      </c>
    </row>
    <row r="2528" spans="1:8" outlineLevel="2" x14ac:dyDescent="0.3">
      <c r="A2528" s="40">
        <v>20241</v>
      </c>
      <c r="B2528" t="s">
        <v>99</v>
      </c>
      <c r="C2528" t="s">
        <v>387</v>
      </c>
      <c r="D2528" t="s">
        <v>388</v>
      </c>
      <c r="E2528" t="s">
        <v>404</v>
      </c>
      <c r="F2528" s="14">
        <v>49</v>
      </c>
      <c r="G2528" s="14">
        <v>51</v>
      </c>
      <c r="H2528" s="48">
        <v>7.57</v>
      </c>
    </row>
    <row r="2529" spans="1:8" outlineLevel="2" x14ac:dyDescent="0.3">
      <c r="A2529" s="40">
        <v>20241</v>
      </c>
      <c r="B2529" t="s">
        <v>102</v>
      </c>
      <c r="C2529" t="s">
        <v>100</v>
      </c>
      <c r="D2529" t="s">
        <v>389</v>
      </c>
      <c r="E2529">
        <v>-18</v>
      </c>
      <c r="F2529" s="14">
        <v>8</v>
      </c>
      <c r="G2529" s="14">
        <v>8</v>
      </c>
      <c r="H2529" s="48">
        <v>0.59</v>
      </c>
    </row>
    <row r="2530" spans="1:8" outlineLevel="2" x14ac:dyDescent="0.3">
      <c r="A2530" s="40">
        <v>20241</v>
      </c>
      <c r="B2530" t="s">
        <v>102</v>
      </c>
      <c r="C2530" t="s">
        <v>100</v>
      </c>
      <c r="D2530" t="s">
        <v>389</v>
      </c>
      <c r="E2530" t="s">
        <v>117</v>
      </c>
      <c r="F2530" s="14">
        <v>141</v>
      </c>
      <c r="G2530" s="14">
        <v>169</v>
      </c>
      <c r="H2530" s="48">
        <v>54.039999999999992</v>
      </c>
    </row>
    <row r="2531" spans="1:8" outlineLevel="2" x14ac:dyDescent="0.3">
      <c r="A2531" s="40">
        <v>20241</v>
      </c>
      <c r="B2531" t="s">
        <v>102</v>
      </c>
      <c r="C2531" t="s">
        <v>100</v>
      </c>
      <c r="D2531" t="s">
        <v>389</v>
      </c>
      <c r="E2531" t="s">
        <v>118</v>
      </c>
      <c r="F2531" s="14">
        <v>834</v>
      </c>
      <c r="G2531" s="14">
        <v>1015</v>
      </c>
      <c r="H2531" s="48">
        <v>320.67</v>
      </c>
    </row>
    <row r="2532" spans="1:8" outlineLevel="2" x14ac:dyDescent="0.3">
      <c r="A2532" s="40">
        <v>20241</v>
      </c>
      <c r="B2532" t="s">
        <v>102</v>
      </c>
      <c r="C2532" t="s">
        <v>100</v>
      </c>
      <c r="D2532" t="s">
        <v>389</v>
      </c>
      <c r="E2532" t="s">
        <v>119</v>
      </c>
      <c r="F2532" s="14">
        <v>622</v>
      </c>
      <c r="G2532" s="14">
        <v>745</v>
      </c>
      <c r="H2532" s="48">
        <v>236.88000000000005</v>
      </c>
    </row>
    <row r="2533" spans="1:8" outlineLevel="2" x14ac:dyDescent="0.3">
      <c r="A2533" s="40">
        <v>20241</v>
      </c>
      <c r="B2533" t="s">
        <v>102</v>
      </c>
      <c r="C2533" t="s">
        <v>100</v>
      </c>
      <c r="D2533" t="s">
        <v>389</v>
      </c>
      <c r="E2533" t="s">
        <v>120</v>
      </c>
      <c r="F2533" s="14">
        <v>427</v>
      </c>
      <c r="G2533" s="14">
        <v>522</v>
      </c>
      <c r="H2533" s="48">
        <v>164.99000000000007</v>
      </c>
    </row>
    <row r="2534" spans="1:8" outlineLevel="2" x14ac:dyDescent="0.3">
      <c r="A2534" s="40">
        <v>20241</v>
      </c>
      <c r="B2534" t="s">
        <v>102</v>
      </c>
      <c r="C2534" t="s">
        <v>100</v>
      </c>
      <c r="D2534" t="s">
        <v>389</v>
      </c>
      <c r="E2534" t="s">
        <v>121</v>
      </c>
      <c r="F2534" s="14">
        <v>361</v>
      </c>
      <c r="G2534" s="14">
        <v>433</v>
      </c>
      <c r="H2534" s="48">
        <v>141.74</v>
      </c>
    </row>
    <row r="2535" spans="1:8" outlineLevel="2" x14ac:dyDescent="0.3">
      <c r="A2535" s="40">
        <v>20241</v>
      </c>
      <c r="B2535" t="s">
        <v>102</v>
      </c>
      <c r="C2535" t="s">
        <v>100</v>
      </c>
      <c r="D2535" t="s">
        <v>389</v>
      </c>
      <c r="E2535" t="s">
        <v>122</v>
      </c>
      <c r="F2535" s="14">
        <v>302</v>
      </c>
      <c r="G2535" s="14">
        <v>348</v>
      </c>
      <c r="H2535" s="48">
        <v>114.57999999999998</v>
      </c>
    </row>
    <row r="2536" spans="1:8" outlineLevel="2" x14ac:dyDescent="0.3">
      <c r="A2536" s="40">
        <v>20241</v>
      </c>
      <c r="B2536" t="s">
        <v>102</v>
      </c>
      <c r="C2536" t="s">
        <v>100</v>
      </c>
      <c r="D2536" t="s">
        <v>389</v>
      </c>
      <c r="E2536" t="s">
        <v>123</v>
      </c>
      <c r="F2536" s="14">
        <v>265</v>
      </c>
      <c r="G2536" s="14">
        <v>314</v>
      </c>
      <c r="H2536" s="48">
        <v>100.88999999999999</v>
      </c>
    </row>
    <row r="2537" spans="1:8" outlineLevel="2" x14ac:dyDescent="0.3">
      <c r="A2537" s="40">
        <v>20241</v>
      </c>
      <c r="B2537" t="s">
        <v>102</v>
      </c>
      <c r="C2537" t="s">
        <v>100</v>
      </c>
      <c r="D2537" t="s">
        <v>389</v>
      </c>
      <c r="E2537" t="s">
        <v>124</v>
      </c>
      <c r="F2537" s="14">
        <v>210</v>
      </c>
      <c r="G2537" s="14">
        <v>266</v>
      </c>
      <c r="H2537" s="48">
        <v>84.710000000000008</v>
      </c>
    </row>
    <row r="2538" spans="1:8" outlineLevel="2" x14ac:dyDescent="0.3">
      <c r="A2538" s="40">
        <v>20241</v>
      </c>
      <c r="B2538" t="s">
        <v>102</v>
      </c>
      <c r="C2538" t="s">
        <v>100</v>
      </c>
      <c r="D2538" t="s">
        <v>389</v>
      </c>
      <c r="E2538" t="s">
        <v>125</v>
      </c>
      <c r="F2538" s="14">
        <v>160</v>
      </c>
      <c r="G2538" s="14">
        <v>191</v>
      </c>
      <c r="H2538" s="48">
        <v>51.02</v>
      </c>
    </row>
    <row r="2539" spans="1:8" outlineLevel="2" x14ac:dyDescent="0.3">
      <c r="A2539" s="40">
        <v>20241</v>
      </c>
      <c r="B2539" t="s">
        <v>102</v>
      </c>
      <c r="C2539" t="s">
        <v>100</v>
      </c>
      <c r="D2539" t="s">
        <v>389</v>
      </c>
      <c r="E2539" t="s">
        <v>126</v>
      </c>
      <c r="F2539" s="14">
        <v>125</v>
      </c>
      <c r="G2539" s="14">
        <v>134</v>
      </c>
      <c r="H2539" s="48">
        <v>27.28</v>
      </c>
    </row>
    <row r="2540" spans="1:8" outlineLevel="2" x14ac:dyDescent="0.3">
      <c r="A2540" s="40">
        <v>20241</v>
      </c>
      <c r="B2540" t="s">
        <v>102</v>
      </c>
      <c r="C2540" t="s">
        <v>100</v>
      </c>
      <c r="D2540" t="s">
        <v>389</v>
      </c>
      <c r="E2540" t="s">
        <v>403</v>
      </c>
      <c r="F2540" s="14">
        <v>94</v>
      </c>
      <c r="G2540" s="14">
        <v>106</v>
      </c>
      <c r="H2540" s="48">
        <v>17.540000000000003</v>
      </c>
    </row>
    <row r="2541" spans="1:8" outlineLevel="2" x14ac:dyDescent="0.3">
      <c r="A2541" s="40">
        <v>20241</v>
      </c>
      <c r="B2541" t="s">
        <v>102</v>
      </c>
      <c r="C2541" t="s">
        <v>100</v>
      </c>
      <c r="D2541" t="s">
        <v>389</v>
      </c>
      <c r="E2541" t="s">
        <v>404</v>
      </c>
      <c r="F2541" s="14">
        <v>74</v>
      </c>
      <c r="G2541" s="14">
        <v>81</v>
      </c>
      <c r="H2541" s="48">
        <v>9.4899999999999984</v>
      </c>
    </row>
    <row r="2542" spans="1:8" outlineLevel="2" x14ac:dyDescent="0.3">
      <c r="A2542" s="40">
        <v>20241</v>
      </c>
      <c r="B2542" t="s">
        <v>105</v>
      </c>
      <c r="C2542" t="s">
        <v>109</v>
      </c>
      <c r="D2542" t="s">
        <v>110</v>
      </c>
      <c r="E2542" t="s">
        <v>119</v>
      </c>
      <c r="F2542" s="14">
        <v>1</v>
      </c>
      <c r="G2542" s="14">
        <v>1</v>
      </c>
      <c r="H2542" s="48">
        <v>0.01</v>
      </c>
    </row>
    <row r="2543" spans="1:8" outlineLevel="2" x14ac:dyDescent="0.3">
      <c r="A2543" s="40">
        <v>20241</v>
      </c>
      <c r="B2543" t="s">
        <v>105</v>
      </c>
      <c r="C2543" t="s">
        <v>109</v>
      </c>
      <c r="D2543" t="s">
        <v>110</v>
      </c>
      <c r="E2543" t="s">
        <v>120</v>
      </c>
      <c r="F2543" s="14">
        <v>3</v>
      </c>
      <c r="G2543" s="14">
        <v>3</v>
      </c>
      <c r="H2543" s="48">
        <v>0.21</v>
      </c>
    </row>
    <row r="2544" spans="1:8" outlineLevel="2" x14ac:dyDescent="0.3">
      <c r="A2544" s="40">
        <v>20241</v>
      </c>
      <c r="B2544" t="s">
        <v>105</v>
      </c>
      <c r="C2544" t="s">
        <v>109</v>
      </c>
      <c r="D2544" t="s">
        <v>110</v>
      </c>
      <c r="E2544" t="s">
        <v>123</v>
      </c>
      <c r="F2544" s="14">
        <v>1</v>
      </c>
      <c r="G2544" s="14">
        <v>1</v>
      </c>
      <c r="H2544" s="48">
        <v>0.13</v>
      </c>
    </row>
    <row r="2545" spans="1:8" outlineLevel="2" x14ac:dyDescent="0.3">
      <c r="A2545" s="40">
        <v>20241</v>
      </c>
      <c r="B2545" t="s">
        <v>105</v>
      </c>
      <c r="C2545" t="s">
        <v>109</v>
      </c>
      <c r="D2545" t="s">
        <v>110</v>
      </c>
      <c r="E2545" t="s">
        <v>124</v>
      </c>
      <c r="F2545" s="14">
        <v>2</v>
      </c>
      <c r="G2545" s="14">
        <v>2</v>
      </c>
      <c r="H2545" s="48">
        <v>0.49</v>
      </c>
    </row>
    <row r="2546" spans="1:8" outlineLevel="2" x14ac:dyDescent="0.3">
      <c r="A2546" s="40">
        <v>20241</v>
      </c>
      <c r="B2546" t="s">
        <v>343</v>
      </c>
      <c r="C2546" t="s">
        <v>109</v>
      </c>
      <c r="D2546" t="s">
        <v>110</v>
      </c>
      <c r="E2546" t="s">
        <v>117</v>
      </c>
      <c r="F2546" s="14">
        <v>2</v>
      </c>
      <c r="G2546" s="14">
        <v>2</v>
      </c>
      <c r="H2546" s="48">
        <v>1.8</v>
      </c>
    </row>
    <row r="2547" spans="1:8" outlineLevel="2" x14ac:dyDescent="0.3">
      <c r="A2547" s="40">
        <v>20241</v>
      </c>
      <c r="B2547" t="s">
        <v>343</v>
      </c>
      <c r="C2547" t="s">
        <v>109</v>
      </c>
      <c r="D2547" t="s">
        <v>110</v>
      </c>
      <c r="E2547" t="s">
        <v>118</v>
      </c>
      <c r="F2547" s="14">
        <v>72</v>
      </c>
      <c r="G2547" s="14">
        <v>75</v>
      </c>
      <c r="H2547" s="48">
        <v>35.599999999999994</v>
      </c>
    </row>
    <row r="2548" spans="1:8" outlineLevel="2" x14ac:dyDescent="0.3">
      <c r="A2548" s="40">
        <v>20241</v>
      </c>
      <c r="B2548" t="s">
        <v>343</v>
      </c>
      <c r="C2548" t="s">
        <v>109</v>
      </c>
      <c r="D2548" t="s">
        <v>110</v>
      </c>
      <c r="E2548" t="s">
        <v>119</v>
      </c>
      <c r="F2548" s="14">
        <v>358</v>
      </c>
      <c r="G2548" s="14">
        <v>366</v>
      </c>
      <c r="H2548" s="48">
        <v>199.05999999999997</v>
      </c>
    </row>
    <row r="2549" spans="1:8" outlineLevel="2" x14ac:dyDescent="0.3">
      <c r="A2549" s="40">
        <v>20241</v>
      </c>
      <c r="B2549" t="s">
        <v>343</v>
      </c>
      <c r="C2549" t="s">
        <v>109</v>
      </c>
      <c r="D2549" t="s">
        <v>110</v>
      </c>
      <c r="E2549" t="s">
        <v>120</v>
      </c>
      <c r="F2549" s="14">
        <v>172</v>
      </c>
      <c r="G2549" s="14">
        <v>176</v>
      </c>
      <c r="H2549" s="48">
        <v>102.47000000000001</v>
      </c>
    </row>
    <row r="2550" spans="1:8" outlineLevel="2" x14ac:dyDescent="0.3">
      <c r="A2550" s="40">
        <v>20241</v>
      </c>
      <c r="B2550" t="s">
        <v>343</v>
      </c>
      <c r="C2550" t="s">
        <v>109</v>
      </c>
      <c r="D2550" t="s">
        <v>110</v>
      </c>
      <c r="E2550" t="s">
        <v>121</v>
      </c>
      <c r="F2550" s="14">
        <v>68</v>
      </c>
      <c r="G2550" s="14">
        <v>74</v>
      </c>
      <c r="H2550" s="48">
        <v>42.360000000000007</v>
      </c>
    </row>
    <row r="2551" spans="1:8" outlineLevel="2" x14ac:dyDescent="0.3">
      <c r="A2551" s="40">
        <v>20241</v>
      </c>
      <c r="B2551" t="s">
        <v>343</v>
      </c>
      <c r="C2551" t="s">
        <v>109</v>
      </c>
      <c r="D2551" t="s">
        <v>110</v>
      </c>
      <c r="E2551" t="s">
        <v>122</v>
      </c>
      <c r="F2551" s="14">
        <v>80</v>
      </c>
      <c r="G2551" s="14">
        <v>87</v>
      </c>
      <c r="H2551" s="48">
        <v>45.109999999999992</v>
      </c>
    </row>
    <row r="2552" spans="1:8" outlineLevel="2" x14ac:dyDescent="0.3">
      <c r="A2552" s="40">
        <v>20241</v>
      </c>
      <c r="B2552" t="s">
        <v>343</v>
      </c>
      <c r="C2552" t="s">
        <v>109</v>
      </c>
      <c r="D2552" t="s">
        <v>110</v>
      </c>
      <c r="E2552" t="s">
        <v>123</v>
      </c>
      <c r="F2552" s="14">
        <v>62</v>
      </c>
      <c r="G2552" s="14">
        <v>64</v>
      </c>
      <c r="H2552" s="48">
        <v>31.669999999999995</v>
      </c>
    </row>
    <row r="2553" spans="1:8" outlineLevel="2" x14ac:dyDescent="0.3">
      <c r="A2553" s="40">
        <v>20241</v>
      </c>
      <c r="B2553" t="s">
        <v>343</v>
      </c>
      <c r="C2553" t="s">
        <v>109</v>
      </c>
      <c r="D2553" t="s">
        <v>110</v>
      </c>
      <c r="E2553" t="s">
        <v>124</v>
      </c>
      <c r="F2553" s="14">
        <v>44</v>
      </c>
      <c r="G2553" s="14">
        <v>47</v>
      </c>
      <c r="H2553" s="48">
        <v>23.64</v>
      </c>
    </row>
    <row r="2554" spans="1:8" outlineLevel="2" x14ac:dyDescent="0.3">
      <c r="A2554" s="40">
        <v>20241</v>
      </c>
      <c r="B2554" t="s">
        <v>343</v>
      </c>
      <c r="C2554" t="s">
        <v>109</v>
      </c>
      <c r="D2554" t="s">
        <v>110</v>
      </c>
      <c r="E2554" t="s">
        <v>125</v>
      </c>
      <c r="F2554" s="14">
        <v>37</v>
      </c>
      <c r="G2554" s="14">
        <v>41</v>
      </c>
      <c r="H2554" s="48">
        <v>21.230000000000004</v>
      </c>
    </row>
    <row r="2555" spans="1:8" outlineLevel="2" x14ac:dyDescent="0.3">
      <c r="A2555" s="40">
        <v>20241</v>
      </c>
      <c r="B2555" t="s">
        <v>343</v>
      </c>
      <c r="C2555" t="s">
        <v>109</v>
      </c>
      <c r="D2555" t="s">
        <v>110</v>
      </c>
      <c r="E2555" t="s">
        <v>126</v>
      </c>
      <c r="F2555" s="14">
        <v>26</v>
      </c>
      <c r="G2555" s="14">
        <v>30</v>
      </c>
      <c r="H2555" s="48">
        <v>12.559999999999999</v>
      </c>
    </row>
    <row r="2556" spans="1:8" outlineLevel="2" x14ac:dyDescent="0.3">
      <c r="A2556" s="40">
        <v>20241</v>
      </c>
      <c r="B2556" t="s">
        <v>343</v>
      </c>
      <c r="C2556" t="s">
        <v>109</v>
      </c>
      <c r="D2556" t="s">
        <v>110</v>
      </c>
      <c r="E2556" t="s">
        <v>403</v>
      </c>
      <c r="F2556" s="14">
        <v>8</v>
      </c>
      <c r="G2556" s="14">
        <v>8</v>
      </c>
      <c r="H2556" s="48">
        <v>3.4400000000000004</v>
      </c>
    </row>
    <row r="2557" spans="1:8" outlineLevel="2" x14ac:dyDescent="0.3">
      <c r="A2557" s="40">
        <v>20241</v>
      </c>
      <c r="B2557" t="s">
        <v>343</v>
      </c>
      <c r="C2557" t="s">
        <v>109</v>
      </c>
      <c r="D2557" t="s">
        <v>110</v>
      </c>
      <c r="E2557" t="s">
        <v>404</v>
      </c>
      <c r="F2557" s="14">
        <v>3</v>
      </c>
      <c r="G2557" s="14">
        <v>3</v>
      </c>
      <c r="H2557" s="48">
        <v>0.36</v>
      </c>
    </row>
    <row r="2558" spans="1:8" outlineLevel="2" x14ac:dyDescent="0.3">
      <c r="A2558" s="40">
        <v>20241</v>
      </c>
      <c r="B2558" t="s">
        <v>320</v>
      </c>
      <c r="C2558" t="s">
        <v>109</v>
      </c>
      <c r="D2558" t="s">
        <v>110</v>
      </c>
      <c r="E2558">
        <v>-18</v>
      </c>
      <c r="F2558" s="14">
        <v>1</v>
      </c>
      <c r="G2558" s="14">
        <v>1</v>
      </c>
      <c r="H2558" s="48">
        <v>0.02</v>
      </c>
    </row>
    <row r="2559" spans="1:8" outlineLevel="2" x14ac:dyDescent="0.3">
      <c r="A2559" s="40">
        <v>20241</v>
      </c>
      <c r="B2559" t="s">
        <v>320</v>
      </c>
      <c r="C2559" t="s">
        <v>109</v>
      </c>
      <c r="D2559" t="s">
        <v>110</v>
      </c>
      <c r="E2559" t="s">
        <v>117</v>
      </c>
      <c r="F2559" s="14">
        <v>29</v>
      </c>
      <c r="G2559" s="14">
        <v>43</v>
      </c>
      <c r="H2559" s="48">
        <v>6.3999999999999968</v>
      </c>
    </row>
    <row r="2560" spans="1:8" outlineLevel="2" x14ac:dyDescent="0.3">
      <c r="A2560" s="40">
        <v>20241</v>
      </c>
      <c r="B2560" t="s">
        <v>320</v>
      </c>
      <c r="C2560" t="s">
        <v>109</v>
      </c>
      <c r="D2560" t="s">
        <v>110</v>
      </c>
      <c r="E2560" t="s">
        <v>118</v>
      </c>
      <c r="F2560" s="14">
        <v>186</v>
      </c>
      <c r="G2560" s="14">
        <v>257</v>
      </c>
      <c r="H2560" s="48">
        <v>45.400000000000006</v>
      </c>
    </row>
    <row r="2561" spans="1:8" outlineLevel="2" x14ac:dyDescent="0.3">
      <c r="A2561" s="40">
        <v>20241</v>
      </c>
      <c r="B2561" t="s">
        <v>320</v>
      </c>
      <c r="C2561" t="s">
        <v>109</v>
      </c>
      <c r="D2561" t="s">
        <v>110</v>
      </c>
      <c r="E2561" t="s">
        <v>119</v>
      </c>
      <c r="F2561" s="14">
        <v>339</v>
      </c>
      <c r="G2561" s="14">
        <v>415</v>
      </c>
      <c r="H2561" s="48">
        <v>118.81000000000003</v>
      </c>
    </row>
    <row r="2562" spans="1:8" outlineLevel="2" x14ac:dyDescent="0.3">
      <c r="A2562" s="40">
        <v>20241</v>
      </c>
      <c r="B2562" t="s">
        <v>320</v>
      </c>
      <c r="C2562" t="s">
        <v>109</v>
      </c>
      <c r="D2562" t="s">
        <v>110</v>
      </c>
      <c r="E2562" t="s">
        <v>120</v>
      </c>
      <c r="F2562" s="14">
        <v>224</v>
      </c>
      <c r="G2562" s="14">
        <v>271</v>
      </c>
      <c r="H2562" s="48">
        <v>65.859999999999985</v>
      </c>
    </row>
    <row r="2563" spans="1:8" outlineLevel="2" x14ac:dyDescent="0.3">
      <c r="A2563" s="40">
        <v>20241</v>
      </c>
      <c r="B2563" t="s">
        <v>320</v>
      </c>
      <c r="C2563" t="s">
        <v>109</v>
      </c>
      <c r="D2563" t="s">
        <v>110</v>
      </c>
      <c r="E2563" t="s">
        <v>121</v>
      </c>
      <c r="F2563" s="14">
        <v>188</v>
      </c>
      <c r="G2563" s="14">
        <v>241</v>
      </c>
      <c r="H2563" s="48">
        <v>65.910000000000025</v>
      </c>
    </row>
    <row r="2564" spans="1:8" outlineLevel="2" x14ac:dyDescent="0.3">
      <c r="A2564" s="40">
        <v>20241</v>
      </c>
      <c r="B2564" t="s">
        <v>320</v>
      </c>
      <c r="C2564" t="s">
        <v>109</v>
      </c>
      <c r="D2564" t="s">
        <v>110</v>
      </c>
      <c r="E2564" t="s">
        <v>122</v>
      </c>
      <c r="F2564" s="14">
        <v>210</v>
      </c>
      <c r="G2564" s="14">
        <v>256</v>
      </c>
      <c r="H2564" s="48">
        <v>73.550000000000011</v>
      </c>
    </row>
    <row r="2565" spans="1:8" outlineLevel="2" x14ac:dyDescent="0.3">
      <c r="A2565" s="40">
        <v>20241</v>
      </c>
      <c r="B2565" t="s">
        <v>320</v>
      </c>
      <c r="C2565" t="s">
        <v>109</v>
      </c>
      <c r="D2565" t="s">
        <v>110</v>
      </c>
      <c r="E2565" t="s">
        <v>123</v>
      </c>
      <c r="F2565" s="14">
        <v>229</v>
      </c>
      <c r="G2565" s="14">
        <v>280</v>
      </c>
      <c r="H2565" s="48">
        <v>85.919999999999973</v>
      </c>
    </row>
    <row r="2566" spans="1:8" outlineLevel="2" x14ac:dyDescent="0.3">
      <c r="A2566" s="40">
        <v>20241</v>
      </c>
      <c r="B2566" t="s">
        <v>320</v>
      </c>
      <c r="C2566" t="s">
        <v>109</v>
      </c>
      <c r="D2566" t="s">
        <v>110</v>
      </c>
      <c r="E2566" t="s">
        <v>124</v>
      </c>
      <c r="F2566" s="14">
        <v>233</v>
      </c>
      <c r="G2566" s="14">
        <v>274</v>
      </c>
      <c r="H2566" s="48">
        <v>75.77</v>
      </c>
    </row>
    <row r="2567" spans="1:8" outlineLevel="2" x14ac:dyDescent="0.3">
      <c r="A2567" s="40">
        <v>20241</v>
      </c>
      <c r="B2567" t="s">
        <v>320</v>
      </c>
      <c r="C2567" t="s">
        <v>109</v>
      </c>
      <c r="D2567" t="s">
        <v>110</v>
      </c>
      <c r="E2567" t="s">
        <v>125</v>
      </c>
      <c r="F2567" s="14">
        <v>216</v>
      </c>
      <c r="G2567" s="14">
        <v>256</v>
      </c>
      <c r="H2567" s="48">
        <v>84.960000000000036</v>
      </c>
    </row>
    <row r="2568" spans="1:8" outlineLevel="2" x14ac:dyDescent="0.3">
      <c r="A2568" s="40">
        <v>20241</v>
      </c>
      <c r="B2568" t="s">
        <v>320</v>
      </c>
      <c r="C2568" t="s">
        <v>109</v>
      </c>
      <c r="D2568" t="s">
        <v>110</v>
      </c>
      <c r="E2568" t="s">
        <v>126</v>
      </c>
      <c r="F2568" s="14">
        <v>192</v>
      </c>
      <c r="G2568" s="14">
        <v>220</v>
      </c>
      <c r="H2568" s="48">
        <v>64.109999999999985</v>
      </c>
    </row>
    <row r="2569" spans="1:8" outlineLevel="2" x14ac:dyDescent="0.3">
      <c r="A2569" s="40">
        <v>20241</v>
      </c>
      <c r="B2569" t="s">
        <v>320</v>
      </c>
      <c r="C2569" t="s">
        <v>109</v>
      </c>
      <c r="D2569" t="s">
        <v>110</v>
      </c>
      <c r="E2569" t="s">
        <v>403</v>
      </c>
      <c r="F2569" s="14">
        <v>92</v>
      </c>
      <c r="G2569" s="14">
        <v>98</v>
      </c>
      <c r="H2569" s="48">
        <v>25.859999999999996</v>
      </c>
    </row>
    <row r="2570" spans="1:8" outlineLevel="2" x14ac:dyDescent="0.3">
      <c r="A2570" s="40">
        <v>20241</v>
      </c>
      <c r="B2570" t="s">
        <v>320</v>
      </c>
      <c r="C2570" t="s">
        <v>109</v>
      </c>
      <c r="D2570" t="s">
        <v>110</v>
      </c>
      <c r="E2570" t="s">
        <v>404</v>
      </c>
      <c r="F2570" s="14">
        <v>61</v>
      </c>
      <c r="G2570" s="14">
        <v>66</v>
      </c>
      <c r="H2570" s="48">
        <v>20.079999999999998</v>
      </c>
    </row>
    <row r="2571" spans="1:8" ht="15" outlineLevel="1" thickBot="1" x14ac:dyDescent="0.35">
      <c r="A2571" s="42" t="s">
        <v>409</v>
      </c>
      <c r="B2571" s="43"/>
      <c r="C2571" s="43"/>
      <c r="D2571" s="43"/>
      <c r="E2571" s="43"/>
      <c r="F2571" s="56">
        <f>SUBTOTAL(9,F2287:F2570)</f>
        <v>188192</v>
      </c>
      <c r="G2571" s="56">
        <f>SUBTOTAL(9,G2287:G2570)</f>
        <v>228513</v>
      </c>
      <c r="H2571" s="52">
        <f>SUBTOTAL(9,H2287:H2570)</f>
        <v>83154.21000000005</v>
      </c>
    </row>
  </sheetData>
  <mergeCells count="1">
    <mergeCell ref="A1:H1"/>
  </mergeCells>
  <phoneticPr fontId="11"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8A53B-09BA-437A-9687-493A9764D2E6}">
  <sheetPr codeName="Blad16"/>
  <dimension ref="A1:G131"/>
  <sheetViews>
    <sheetView workbookViewId="0">
      <selection activeCell="K138" sqref="K138"/>
    </sheetView>
  </sheetViews>
  <sheetFormatPr defaultRowHeight="14.4" outlineLevelRow="2" x14ac:dyDescent="0.3"/>
  <cols>
    <col min="1" max="1" width="9.33203125" customWidth="1"/>
    <col min="2" max="2" width="19.109375" hidden="1" customWidth="1"/>
    <col min="3" max="3" width="45.33203125" bestFit="1" customWidth="1"/>
    <col min="4" max="4" width="33.33203125" bestFit="1" customWidth="1"/>
    <col min="5" max="5" width="24.44140625" style="14" customWidth="1"/>
    <col min="6" max="6" width="19.5546875" style="81" bestFit="1" customWidth="1"/>
    <col min="7" max="7" width="43" style="81" customWidth="1"/>
  </cols>
  <sheetData>
    <row r="1" spans="1:7" ht="29.4" thickBot="1" x14ac:dyDescent="0.35">
      <c r="A1" s="65" t="s">
        <v>204</v>
      </c>
      <c r="B1" s="71" t="s">
        <v>287</v>
      </c>
      <c r="C1" s="71" t="s">
        <v>262</v>
      </c>
      <c r="D1" s="71" t="s">
        <v>263</v>
      </c>
      <c r="E1" s="71" t="s">
        <v>231</v>
      </c>
      <c r="F1" s="71" t="s">
        <v>282</v>
      </c>
      <c r="G1" s="139" t="s">
        <v>285</v>
      </c>
    </row>
    <row r="2" spans="1:7" outlineLevel="2" x14ac:dyDescent="0.3">
      <c r="A2" s="40" t="s">
        <v>415</v>
      </c>
      <c r="B2">
        <v>1</v>
      </c>
      <c r="C2" t="s">
        <v>324</v>
      </c>
      <c r="D2" t="s">
        <v>325</v>
      </c>
      <c r="E2" s="14">
        <v>36679</v>
      </c>
      <c r="F2" s="140">
        <v>0.1727704793710757</v>
      </c>
      <c r="G2" s="106">
        <v>0.76323430114787305</v>
      </c>
    </row>
    <row r="3" spans="1:7" outlineLevel="2" x14ac:dyDescent="0.3">
      <c r="A3" s="40" t="s">
        <v>415</v>
      </c>
      <c r="B3">
        <v>2</v>
      </c>
      <c r="C3" t="s">
        <v>326</v>
      </c>
      <c r="D3" s="141" t="s">
        <v>327</v>
      </c>
      <c r="E3" s="14">
        <v>21468</v>
      </c>
      <c r="F3" s="140">
        <v>0.10112153142501849</v>
      </c>
      <c r="G3" s="106">
        <v>0.11168129642133694</v>
      </c>
    </row>
    <row r="4" spans="1:7" outlineLevel="2" x14ac:dyDescent="0.3">
      <c r="A4" s="40" t="s">
        <v>415</v>
      </c>
      <c r="B4">
        <v>3</v>
      </c>
      <c r="C4" t="s">
        <v>328</v>
      </c>
      <c r="D4" t="s">
        <v>329</v>
      </c>
      <c r="E4" s="14">
        <v>25285</v>
      </c>
      <c r="F4" s="140">
        <v>0.11910089072487388</v>
      </c>
      <c r="G4" s="106">
        <v>6.3436866981769077E-2</v>
      </c>
    </row>
    <row r="5" spans="1:7" outlineLevel="2" x14ac:dyDescent="0.3">
      <c r="A5" s="40" t="s">
        <v>415</v>
      </c>
      <c r="B5">
        <v>4</v>
      </c>
      <c r="C5" t="s">
        <v>330</v>
      </c>
      <c r="D5" t="s">
        <v>331</v>
      </c>
      <c r="E5" s="14">
        <v>33092</v>
      </c>
      <c r="F5" s="140">
        <v>0.15587449776023438</v>
      </c>
      <c r="G5" s="106">
        <v>3.7339635381498988E-2</v>
      </c>
    </row>
    <row r="6" spans="1:7" outlineLevel="2" x14ac:dyDescent="0.3">
      <c r="A6" s="40" t="s">
        <v>415</v>
      </c>
      <c r="B6">
        <v>5</v>
      </c>
      <c r="C6" t="s">
        <v>332</v>
      </c>
      <c r="D6" t="s">
        <v>333</v>
      </c>
      <c r="E6" s="14">
        <v>29168</v>
      </c>
      <c r="F6" s="140">
        <v>0.13739113231809852</v>
      </c>
      <c r="G6" s="106">
        <v>1.4483457123565158E-2</v>
      </c>
    </row>
    <row r="7" spans="1:7" outlineLevel="2" x14ac:dyDescent="0.3">
      <c r="A7" s="40" t="s">
        <v>415</v>
      </c>
      <c r="B7">
        <v>6</v>
      </c>
      <c r="C7" t="s">
        <v>334</v>
      </c>
      <c r="D7" t="s">
        <v>335</v>
      </c>
      <c r="E7" s="14">
        <v>26740</v>
      </c>
      <c r="F7" s="140">
        <v>0.12595443219233252</v>
      </c>
      <c r="G7" s="106">
        <v>6.6509115462525317E-3</v>
      </c>
    </row>
    <row r="8" spans="1:7" outlineLevel="2" x14ac:dyDescent="0.3">
      <c r="A8" s="40" t="s">
        <v>415</v>
      </c>
      <c r="B8">
        <v>7</v>
      </c>
      <c r="C8" t="s">
        <v>336</v>
      </c>
      <c r="D8" t="s">
        <v>337</v>
      </c>
      <c r="E8" s="14">
        <v>21653</v>
      </c>
      <c r="F8" s="140">
        <v>0.10199294391400808</v>
      </c>
      <c r="G8" s="106">
        <v>2.4983119513841997E-3</v>
      </c>
    </row>
    <row r="9" spans="1:7" outlineLevel="2" x14ac:dyDescent="0.3">
      <c r="A9" s="40" t="s">
        <v>415</v>
      </c>
      <c r="B9">
        <v>8</v>
      </c>
      <c r="C9" t="s">
        <v>338</v>
      </c>
      <c r="D9" t="s">
        <v>339</v>
      </c>
      <c r="E9" s="14">
        <v>11250</v>
      </c>
      <c r="F9" s="140">
        <v>5.299130000612344E-2</v>
      </c>
      <c r="G9" s="106">
        <v>5.4017555705604316E-4</v>
      </c>
    </row>
    <row r="10" spans="1:7" outlineLevel="2" x14ac:dyDescent="0.3">
      <c r="A10" s="40" t="s">
        <v>415</v>
      </c>
      <c r="B10">
        <v>9</v>
      </c>
      <c r="C10" t="s">
        <v>340</v>
      </c>
      <c r="D10" t="s">
        <v>341</v>
      </c>
      <c r="E10" s="14">
        <v>6964</v>
      </c>
      <c r="F10" s="140">
        <v>3.2802792288234989E-2</v>
      </c>
      <c r="G10" s="106">
        <v>1.3504388926401079E-4</v>
      </c>
    </row>
    <row r="11" spans="1:7" outlineLevel="1" x14ac:dyDescent="0.3">
      <c r="A11" s="41" t="s">
        <v>418</v>
      </c>
      <c r="B11" s="35"/>
      <c r="C11" s="35"/>
      <c r="D11" s="35"/>
      <c r="E11" s="55">
        <f>SUBTOTAL(9,E2:E10)</f>
        <v>212299</v>
      </c>
      <c r="F11" s="107"/>
      <c r="G11" s="108"/>
    </row>
    <row r="12" spans="1:7" outlineLevel="2" x14ac:dyDescent="0.3">
      <c r="A12" s="37" t="s">
        <v>401</v>
      </c>
      <c r="B12" s="38"/>
      <c r="C12" s="38" t="s">
        <v>324</v>
      </c>
      <c r="D12" s="38" t="s">
        <v>325</v>
      </c>
      <c r="E12" s="53">
        <v>39102</v>
      </c>
      <c r="F12" s="142">
        <v>0.15677485315638595</v>
      </c>
      <c r="G12" s="109">
        <v>0.7600926014017062</v>
      </c>
    </row>
    <row r="13" spans="1:7" outlineLevel="2" x14ac:dyDescent="0.3">
      <c r="A13" s="37" t="s">
        <v>401</v>
      </c>
      <c r="B13" s="38"/>
      <c r="C13" s="38" t="s">
        <v>326</v>
      </c>
      <c r="D13" s="143" t="s">
        <v>327</v>
      </c>
      <c r="E13" s="53">
        <v>23123</v>
      </c>
      <c r="F13" s="142">
        <v>9.2708938917065928E-2</v>
      </c>
      <c r="G13" s="109">
        <v>0.11267560967874925</v>
      </c>
    </row>
    <row r="14" spans="1:7" outlineLevel="2" x14ac:dyDescent="0.3">
      <c r="A14" s="37" t="s">
        <v>401</v>
      </c>
      <c r="B14" s="38"/>
      <c r="C14" s="38" t="s">
        <v>328</v>
      </c>
      <c r="D14" s="38" t="s">
        <v>329</v>
      </c>
      <c r="E14" s="53">
        <v>26365</v>
      </c>
      <c r="F14" s="142">
        <v>0.10570735521119419</v>
      </c>
      <c r="G14" s="109">
        <v>6.1839977166777658E-2</v>
      </c>
    </row>
    <row r="15" spans="1:7" outlineLevel="2" x14ac:dyDescent="0.3">
      <c r="A15" s="37" t="s">
        <v>401</v>
      </c>
      <c r="B15" s="38"/>
      <c r="C15" s="38" t="s">
        <v>330</v>
      </c>
      <c r="D15" s="38" t="s">
        <v>331</v>
      </c>
      <c r="E15" s="53">
        <v>36158</v>
      </c>
      <c r="F15" s="142">
        <v>0.1449712326844817</v>
      </c>
      <c r="G15" s="109">
        <v>3.8531062696223008E-2</v>
      </c>
    </row>
    <row r="16" spans="1:7" outlineLevel="2" x14ac:dyDescent="0.3">
      <c r="A16" s="37" t="s">
        <v>401</v>
      </c>
      <c r="B16" s="38"/>
      <c r="C16" s="38" t="s">
        <v>332</v>
      </c>
      <c r="D16" s="38" t="s">
        <v>333</v>
      </c>
      <c r="E16" s="53">
        <v>33994</v>
      </c>
      <c r="F16" s="142">
        <v>0.13629493013651944</v>
      </c>
      <c r="G16" s="109">
        <v>1.5666127548917008E-2</v>
      </c>
    </row>
    <row r="17" spans="1:7" outlineLevel="2" x14ac:dyDescent="0.3">
      <c r="A17" s="37" t="s">
        <v>401</v>
      </c>
      <c r="B17" s="38"/>
      <c r="C17" s="38" t="s">
        <v>334</v>
      </c>
      <c r="D17" s="38" t="s">
        <v>335</v>
      </c>
      <c r="E17" s="53">
        <v>31087</v>
      </c>
      <c r="F17" s="142">
        <v>0.12463965679690475</v>
      </c>
      <c r="G17" s="109">
        <v>7.1988075983889892E-3</v>
      </c>
    </row>
    <row r="18" spans="1:7" outlineLevel="2" x14ac:dyDescent="0.3">
      <c r="A18" s="37" t="s">
        <v>401</v>
      </c>
      <c r="B18" s="38"/>
      <c r="C18" s="38" t="s">
        <v>336</v>
      </c>
      <c r="D18" s="38" t="s">
        <v>337</v>
      </c>
      <c r="E18" s="53">
        <v>27426</v>
      </c>
      <c r="F18" s="142">
        <v>0.1099613094641461</v>
      </c>
      <c r="G18" s="109">
        <v>2.9810040275267181E-3</v>
      </c>
    </row>
    <row r="19" spans="1:7" outlineLevel="2" x14ac:dyDescent="0.3">
      <c r="A19" s="37" t="s">
        <v>401</v>
      </c>
      <c r="B19" s="38"/>
      <c r="C19" s="38" t="s">
        <v>338</v>
      </c>
      <c r="D19" s="38" t="s">
        <v>339</v>
      </c>
      <c r="E19" s="53">
        <v>16229</v>
      </c>
      <c r="F19" s="142">
        <v>6.5068259727762964E-2</v>
      </c>
      <c r="G19" s="109">
        <v>7.6110741128341739E-4</v>
      </c>
    </row>
    <row r="20" spans="1:7" outlineLevel="2" x14ac:dyDescent="0.3">
      <c r="A20" s="37" t="s">
        <v>401</v>
      </c>
      <c r="B20" s="38"/>
      <c r="C20" s="38" t="s">
        <v>340</v>
      </c>
      <c r="D20" s="38" t="s">
        <v>341</v>
      </c>
      <c r="E20" s="53">
        <v>15931</v>
      </c>
      <c r="F20" s="142">
        <v>6.3873463905538955E-2</v>
      </c>
      <c r="G20" s="109">
        <v>2.5370247042780578E-4</v>
      </c>
    </row>
    <row r="21" spans="1:7" outlineLevel="1" x14ac:dyDescent="0.3">
      <c r="A21" s="39" t="s">
        <v>402</v>
      </c>
      <c r="B21" s="36"/>
      <c r="C21" s="36"/>
      <c r="D21" s="36"/>
      <c r="E21" s="54">
        <f>SUBTOTAL(9,E12:E20)</f>
        <v>249415</v>
      </c>
      <c r="F21" s="110"/>
      <c r="G21" s="111"/>
    </row>
    <row r="22" spans="1:7" hidden="1" outlineLevel="2" x14ac:dyDescent="0.3">
      <c r="A22" s="40" t="s">
        <v>396</v>
      </c>
      <c r="B22">
        <v>1</v>
      </c>
      <c r="C22" t="s">
        <v>324</v>
      </c>
      <c r="D22" t="s">
        <v>325</v>
      </c>
      <c r="E22" s="14">
        <v>38691</v>
      </c>
      <c r="F22" s="140">
        <v>0.1650837130715273</v>
      </c>
      <c r="G22" s="106">
        <v>0.76217654792060796</v>
      </c>
    </row>
    <row r="23" spans="1:7" hidden="1" outlineLevel="2" x14ac:dyDescent="0.3">
      <c r="A23" s="40" t="s">
        <v>396</v>
      </c>
      <c r="B23">
        <v>2</v>
      </c>
      <c r="C23" t="s">
        <v>326</v>
      </c>
      <c r="D23" s="141" t="s">
        <v>327</v>
      </c>
      <c r="E23" s="14">
        <v>22273</v>
      </c>
      <c r="F23" s="140">
        <v>9.5032683085010158E-2</v>
      </c>
      <c r="G23" s="106">
        <v>0.1101741110077917</v>
      </c>
    </row>
    <row r="24" spans="1:7" hidden="1" outlineLevel="2" x14ac:dyDescent="0.3">
      <c r="A24" s="40" t="s">
        <v>396</v>
      </c>
      <c r="B24">
        <v>3</v>
      </c>
      <c r="C24" t="s">
        <v>328</v>
      </c>
      <c r="D24" t="s">
        <v>329</v>
      </c>
      <c r="E24" s="14">
        <v>26340</v>
      </c>
      <c r="F24" s="140">
        <v>0.11238543853361323</v>
      </c>
      <c r="G24" s="106">
        <v>6.3263539295219162E-2</v>
      </c>
    </row>
    <row r="25" spans="1:7" hidden="1" outlineLevel="2" x14ac:dyDescent="0.3">
      <c r="A25" s="40" t="s">
        <v>396</v>
      </c>
      <c r="B25">
        <v>4</v>
      </c>
      <c r="C25" t="s">
        <v>330</v>
      </c>
      <c r="D25" t="s">
        <v>331</v>
      </c>
      <c r="E25" s="14">
        <v>36221</v>
      </c>
      <c r="F25" s="140">
        <v>0.15454491150820063</v>
      </c>
      <c r="G25" s="106">
        <v>3.8573764709654665E-2</v>
      </c>
    </row>
    <row r="26" spans="1:7" hidden="1" outlineLevel="2" x14ac:dyDescent="0.3">
      <c r="A26" s="40" t="s">
        <v>396</v>
      </c>
      <c r="B26">
        <v>5</v>
      </c>
      <c r="C26" t="s">
        <v>332</v>
      </c>
      <c r="D26" t="s">
        <v>333</v>
      </c>
      <c r="E26" s="14">
        <v>32220</v>
      </c>
      <c r="F26" s="140">
        <v>0.1374737596641237</v>
      </c>
      <c r="G26" s="106">
        <v>1.5006252605252188E-2</v>
      </c>
    </row>
    <row r="27" spans="1:7" hidden="1" outlineLevel="2" x14ac:dyDescent="0.3">
      <c r="A27" s="40" t="s">
        <v>396</v>
      </c>
      <c r="B27">
        <v>6</v>
      </c>
      <c r="C27" t="s">
        <v>334</v>
      </c>
      <c r="D27" t="s">
        <v>335</v>
      </c>
      <c r="E27" s="14">
        <v>30112</v>
      </c>
      <c r="F27" s="140">
        <v>0.12847951120441009</v>
      </c>
      <c r="G27" s="106">
        <v>7.0862859524802001E-3</v>
      </c>
    </row>
    <row r="28" spans="1:7" hidden="1" outlineLevel="2" x14ac:dyDescent="0.3">
      <c r="A28" s="40" t="s">
        <v>396</v>
      </c>
      <c r="B28">
        <v>7</v>
      </c>
      <c r="C28" t="s">
        <v>336</v>
      </c>
      <c r="D28" t="s">
        <v>337</v>
      </c>
      <c r="E28" s="14">
        <v>26742</v>
      </c>
      <c r="F28" s="140">
        <v>0.11410066048845426</v>
      </c>
      <c r="G28" s="106">
        <v>2.9499470933401738E-3</v>
      </c>
    </row>
    <row r="29" spans="1:7" hidden="1" outlineLevel="2" x14ac:dyDescent="0.3">
      <c r="A29" s="40" t="s">
        <v>396</v>
      </c>
      <c r="B29">
        <v>8</v>
      </c>
      <c r="C29" t="s">
        <v>338</v>
      </c>
      <c r="D29" t="s">
        <v>339</v>
      </c>
      <c r="E29" s="14">
        <v>12268</v>
      </c>
      <c r="F29" s="140">
        <v>5.2344136671616061E-2</v>
      </c>
      <c r="G29" s="106">
        <v>5.7716356174046881E-4</v>
      </c>
    </row>
    <row r="30" spans="1:7" hidden="1" outlineLevel="2" x14ac:dyDescent="0.3">
      <c r="A30" s="40" t="s">
        <v>396</v>
      </c>
      <c r="B30">
        <v>9</v>
      </c>
      <c r="C30" t="s">
        <v>340</v>
      </c>
      <c r="D30" t="s">
        <v>341</v>
      </c>
      <c r="E30" s="14">
        <v>9505</v>
      </c>
      <c r="F30" s="140">
        <v>4.0555185773044559E-2</v>
      </c>
      <c r="G30" s="106">
        <v>1.9238785391348959E-4</v>
      </c>
    </row>
    <row r="31" spans="1:7" outlineLevel="1" collapsed="1" x14ac:dyDescent="0.3">
      <c r="A31" s="41" t="s">
        <v>397</v>
      </c>
      <c r="B31" s="35"/>
      <c r="C31" s="35"/>
      <c r="D31" s="35"/>
      <c r="E31" s="55">
        <f>SUBTOTAL(9,E22:E30)</f>
        <v>234372</v>
      </c>
      <c r="F31" s="107"/>
      <c r="G31" s="108"/>
    </row>
    <row r="32" spans="1:7" hidden="1" outlineLevel="2" x14ac:dyDescent="0.3">
      <c r="A32" s="37" t="s">
        <v>393</v>
      </c>
      <c r="B32" s="38"/>
      <c r="C32" s="38" t="s">
        <v>324</v>
      </c>
      <c r="D32" s="38" t="s">
        <v>325</v>
      </c>
      <c r="E32" s="53">
        <v>39411</v>
      </c>
      <c r="F32" s="142">
        <v>0.17082484504356119</v>
      </c>
      <c r="G32" s="109">
        <v>0.7630006638636867</v>
      </c>
    </row>
    <row r="33" spans="1:7" hidden="1" outlineLevel="2" x14ac:dyDescent="0.3">
      <c r="A33" s="37" t="s">
        <v>393</v>
      </c>
      <c r="B33" s="38"/>
      <c r="C33" s="38" t="s">
        <v>326</v>
      </c>
      <c r="D33" s="143" t="s">
        <v>327</v>
      </c>
      <c r="E33" s="53">
        <v>22917</v>
      </c>
      <c r="F33" s="142">
        <v>9.9332495340470714E-2</v>
      </c>
      <c r="G33" s="109">
        <v>0.1115290993582651</v>
      </c>
    </row>
    <row r="34" spans="1:7" hidden="1" outlineLevel="2" x14ac:dyDescent="0.3">
      <c r="A34" s="37" t="s">
        <v>393</v>
      </c>
      <c r="B34" s="38"/>
      <c r="C34" s="38" t="s">
        <v>328</v>
      </c>
      <c r="D34" s="38" t="s">
        <v>329</v>
      </c>
      <c r="E34" s="53">
        <v>26605</v>
      </c>
      <c r="F34" s="142">
        <v>0.11531793160244463</v>
      </c>
      <c r="G34" s="109">
        <v>6.2561249328233176E-2</v>
      </c>
    </row>
    <row r="35" spans="1:7" hidden="1" outlineLevel="2" x14ac:dyDescent="0.3">
      <c r="A35" s="37" t="s">
        <v>393</v>
      </c>
      <c r="B35" s="38"/>
      <c r="C35" s="38" t="s">
        <v>330</v>
      </c>
      <c r="D35" s="38" t="s">
        <v>331</v>
      </c>
      <c r="E35" s="53">
        <v>35751</v>
      </c>
      <c r="F35" s="142">
        <v>0.15496077326513805</v>
      </c>
      <c r="G35" s="109">
        <v>3.7650554800366706E-2</v>
      </c>
    </row>
    <row r="36" spans="1:7" hidden="1" outlineLevel="2" x14ac:dyDescent="0.3">
      <c r="A36" s="37" t="s">
        <v>393</v>
      </c>
      <c r="B36" s="38"/>
      <c r="C36" s="38" t="s">
        <v>332</v>
      </c>
      <c r="D36" s="38" t="s">
        <v>333</v>
      </c>
      <c r="E36" s="53">
        <v>33778</v>
      </c>
      <c r="F36" s="142">
        <v>0.14640891162064931</v>
      </c>
      <c r="G36" s="109">
        <v>1.5521765245155375E-2</v>
      </c>
    </row>
    <row r="37" spans="1:7" hidden="1" outlineLevel="2" x14ac:dyDescent="0.3">
      <c r="A37" s="37" t="s">
        <v>393</v>
      </c>
      <c r="B37" s="38"/>
      <c r="C37" s="38" t="s">
        <v>334</v>
      </c>
      <c r="D37" s="38" t="s">
        <v>335</v>
      </c>
      <c r="E37" s="53">
        <v>26525</v>
      </c>
      <c r="F37" s="142">
        <v>0.1149711759351567</v>
      </c>
      <c r="G37" s="109">
        <v>6.1644485189517274E-3</v>
      </c>
    </row>
    <row r="38" spans="1:7" hidden="1" outlineLevel="2" x14ac:dyDescent="0.3">
      <c r="A38" s="37" t="s">
        <v>393</v>
      </c>
      <c r="B38" s="38"/>
      <c r="C38" s="38" t="s">
        <v>336</v>
      </c>
      <c r="D38" s="38" t="s">
        <v>337</v>
      </c>
      <c r="E38" s="53">
        <v>25568</v>
      </c>
      <c r="F38" s="142">
        <v>0.11082311126522475</v>
      </c>
      <c r="G38" s="109">
        <v>2.8451300856700283E-3</v>
      </c>
    </row>
    <row r="39" spans="1:7" hidden="1" outlineLevel="2" x14ac:dyDescent="0.3">
      <c r="A39" s="37" t="s">
        <v>393</v>
      </c>
      <c r="B39" s="38"/>
      <c r="C39" s="38" t="s">
        <v>338</v>
      </c>
      <c r="D39" s="38" t="s">
        <v>339</v>
      </c>
      <c r="E39" s="53">
        <v>12084</v>
      </c>
      <c r="F39" s="142">
        <v>5.2377443543842918E-2</v>
      </c>
      <c r="G39" s="109">
        <v>5.6902601713400562E-4</v>
      </c>
    </row>
    <row r="40" spans="1:7" hidden="1" outlineLevel="2" x14ac:dyDescent="0.3">
      <c r="A40" s="37" t="s">
        <v>393</v>
      </c>
      <c r="B40" s="38"/>
      <c r="C40" s="38" t="s">
        <v>340</v>
      </c>
      <c r="D40" s="38" t="s">
        <v>341</v>
      </c>
      <c r="E40" s="53">
        <v>8071</v>
      </c>
      <c r="F40" s="142">
        <v>3.4983312383511767E-2</v>
      </c>
      <c r="G40" s="109">
        <v>1.5806278253722379E-4</v>
      </c>
    </row>
    <row r="41" spans="1:7" outlineLevel="1" collapsed="1" x14ac:dyDescent="0.3">
      <c r="A41" s="39" t="s">
        <v>394</v>
      </c>
      <c r="B41" s="36"/>
      <c r="C41" s="36"/>
      <c r="D41" s="36"/>
      <c r="E41" s="54">
        <f>SUBTOTAL(9,E32:E40)</f>
        <v>230710</v>
      </c>
      <c r="F41" s="110"/>
      <c r="G41" s="111"/>
    </row>
    <row r="42" spans="1:7" hidden="1" outlineLevel="2" x14ac:dyDescent="0.3">
      <c r="A42" s="40" t="s">
        <v>323</v>
      </c>
      <c r="B42">
        <v>1</v>
      </c>
      <c r="C42" t="s">
        <v>324</v>
      </c>
      <c r="D42" t="s">
        <v>325</v>
      </c>
      <c r="E42" s="14">
        <v>38026</v>
      </c>
      <c r="F42" s="140">
        <v>0.16951373905600828</v>
      </c>
      <c r="G42" s="106">
        <v>0.76194366381282275</v>
      </c>
    </row>
    <row r="43" spans="1:7" hidden="1" outlineLevel="2" x14ac:dyDescent="0.3">
      <c r="A43" s="40" t="s">
        <v>323</v>
      </c>
      <c r="B43">
        <v>2</v>
      </c>
      <c r="C43" t="s">
        <v>326</v>
      </c>
      <c r="D43" s="141" t="s">
        <v>327</v>
      </c>
      <c r="E43" s="14">
        <v>22411</v>
      </c>
      <c r="F43" s="140">
        <v>9.9904602271714132E-2</v>
      </c>
      <c r="G43" s="106">
        <v>0.11241095353244886</v>
      </c>
    </row>
    <row r="44" spans="1:7" hidden="1" outlineLevel="2" x14ac:dyDescent="0.3">
      <c r="A44" s="40" t="s">
        <v>323</v>
      </c>
      <c r="B44">
        <v>3</v>
      </c>
      <c r="C44" t="s">
        <v>328</v>
      </c>
      <c r="D44" t="s">
        <v>329</v>
      </c>
      <c r="E44" s="14">
        <v>25654</v>
      </c>
      <c r="F44" s="140">
        <v>0.11436137016101711</v>
      </c>
      <c r="G44" s="106">
        <v>6.2250833278870661E-2</v>
      </c>
    </row>
    <row r="45" spans="1:7" hidden="1" outlineLevel="2" x14ac:dyDescent="0.3">
      <c r="A45" s="40" t="s">
        <v>323</v>
      </c>
      <c r="B45">
        <v>4</v>
      </c>
      <c r="C45" t="s">
        <v>330</v>
      </c>
      <c r="D45" t="s">
        <v>331</v>
      </c>
      <c r="E45" s="14">
        <v>35698</v>
      </c>
      <c r="F45" s="140">
        <v>0.1591358927265919</v>
      </c>
      <c r="G45" s="106">
        <v>3.8592248872622706E-2</v>
      </c>
    </row>
    <row r="46" spans="1:7" hidden="1" outlineLevel="2" x14ac:dyDescent="0.3">
      <c r="A46" s="40" t="s">
        <v>323</v>
      </c>
      <c r="B46">
        <v>5</v>
      </c>
      <c r="C46" t="s">
        <v>332</v>
      </c>
      <c r="D46" t="s">
        <v>333</v>
      </c>
      <c r="E46" s="14">
        <v>30659</v>
      </c>
      <c r="F46" s="140">
        <v>0.13667284820170825</v>
      </c>
      <c r="G46" s="106">
        <v>1.4737598849748382E-2</v>
      </c>
    </row>
    <row r="47" spans="1:7" hidden="1" outlineLevel="2" x14ac:dyDescent="0.3">
      <c r="A47" s="40" t="s">
        <v>323</v>
      </c>
      <c r="B47">
        <v>6</v>
      </c>
      <c r="C47" t="s">
        <v>334</v>
      </c>
      <c r="D47" t="s">
        <v>335</v>
      </c>
      <c r="E47" s="14">
        <v>27794</v>
      </c>
      <c r="F47" s="140">
        <v>0.12390114298960432</v>
      </c>
      <c r="G47" s="106">
        <v>6.6989085680674463E-3</v>
      </c>
    </row>
    <row r="48" spans="1:7" hidden="1" outlineLevel="2" x14ac:dyDescent="0.3">
      <c r="A48" s="40" t="s">
        <v>323</v>
      </c>
      <c r="B48">
        <v>7</v>
      </c>
      <c r="C48" t="s">
        <v>336</v>
      </c>
      <c r="D48" t="s">
        <v>337</v>
      </c>
      <c r="E48" s="14">
        <v>25275</v>
      </c>
      <c r="F48" s="140">
        <v>0.11267184964604768</v>
      </c>
      <c r="G48" s="106">
        <v>2.7122410299980394E-3</v>
      </c>
    </row>
    <row r="49" spans="1:7" hidden="1" outlineLevel="2" x14ac:dyDescent="0.3">
      <c r="A49" s="40" t="s">
        <v>323</v>
      </c>
      <c r="B49">
        <v>8</v>
      </c>
      <c r="C49" t="s">
        <v>338</v>
      </c>
      <c r="D49" t="s">
        <v>339</v>
      </c>
      <c r="E49" s="14">
        <v>11641</v>
      </c>
      <c r="F49" s="140">
        <v>5.1893689484852269E-2</v>
      </c>
      <c r="G49" s="106">
        <v>5.2284164433697149E-4</v>
      </c>
    </row>
    <row r="50" spans="1:7" hidden="1" outlineLevel="2" x14ac:dyDescent="0.3">
      <c r="A50" s="40" t="s">
        <v>323</v>
      </c>
      <c r="B50">
        <v>9</v>
      </c>
      <c r="C50" t="s">
        <v>340</v>
      </c>
      <c r="D50" t="s">
        <v>341</v>
      </c>
      <c r="E50" s="14">
        <v>7166</v>
      </c>
      <c r="F50" s="140">
        <v>3.194486546245609E-2</v>
      </c>
      <c r="G50" s="106">
        <v>1.3071041108424287E-4</v>
      </c>
    </row>
    <row r="51" spans="1:7" outlineLevel="1" collapsed="1" x14ac:dyDescent="0.3">
      <c r="A51" s="41" t="s">
        <v>342</v>
      </c>
      <c r="B51" s="35"/>
      <c r="C51" s="35"/>
      <c r="D51" s="35"/>
      <c r="E51" s="55">
        <f>SUBTOTAL(9,E42:E50)</f>
        <v>224324</v>
      </c>
      <c r="F51" s="107"/>
      <c r="G51" s="108"/>
    </row>
    <row r="52" spans="1:7" hidden="1" outlineLevel="2" x14ac:dyDescent="0.3">
      <c r="A52" s="37" t="s">
        <v>318</v>
      </c>
      <c r="B52" s="38">
        <v>1</v>
      </c>
      <c r="C52" s="38" t="s">
        <v>264</v>
      </c>
      <c r="D52" s="38" t="s">
        <v>265</v>
      </c>
      <c r="E52" s="53">
        <v>40549</v>
      </c>
      <c r="F52" s="142">
        <v>0.15433891453866561</v>
      </c>
      <c r="G52" s="109">
        <v>0.75873773048344184</v>
      </c>
    </row>
    <row r="53" spans="1:7" hidden="1" outlineLevel="2" x14ac:dyDescent="0.3">
      <c r="A53" s="37" t="s">
        <v>318</v>
      </c>
      <c r="B53" s="38">
        <v>2</v>
      </c>
      <c r="C53" s="38" t="s">
        <v>266</v>
      </c>
      <c r="D53" s="143" t="s">
        <v>267</v>
      </c>
      <c r="E53" s="53">
        <v>23374</v>
      </c>
      <c r="F53" s="142">
        <v>8.8966874360077192E-2</v>
      </c>
      <c r="G53" s="109">
        <v>0.1095923921352781</v>
      </c>
    </row>
    <row r="54" spans="1:7" hidden="1" outlineLevel="2" x14ac:dyDescent="0.3">
      <c r="A54" s="37" t="s">
        <v>318</v>
      </c>
      <c r="B54" s="38">
        <v>3</v>
      </c>
      <c r="C54" s="38" t="s">
        <v>268</v>
      </c>
      <c r="D54" s="38" t="s">
        <v>269</v>
      </c>
      <c r="E54" s="53">
        <v>28318</v>
      </c>
      <c r="F54" s="142">
        <v>0.10778488697393111</v>
      </c>
      <c r="G54" s="109">
        <v>6.4428339907653731E-2</v>
      </c>
    </row>
    <row r="55" spans="1:7" hidden="1" outlineLevel="2" x14ac:dyDescent="0.3">
      <c r="A55" s="37" t="s">
        <v>318</v>
      </c>
      <c r="B55" s="38">
        <v>4</v>
      </c>
      <c r="C55" s="38" t="s">
        <v>270</v>
      </c>
      <c r="D55" s="38" t="s">
        <v>271</v>
      </c>
      <c r="E55" s="53">
        <v>39084</v>
      </c>
      <c r="F55" s="142">
        <v>0.14876278418282096</v>
      </c>
      <c r="G55" s="109">
        <v>4.0179800018346944E-2</v>
      </c>
    </row>
    <row r="56" spans="1:7" hidden="1" outlineLevel="2" x14ac:dyDescent="0.3">
      <c r="A56" s="37" t="s">
        <v>318</v>
      </c>
      <c r="B56" s="38">
        <v>5</v>
      </c>
      <c r="C56" s="38" t="s">
        <v>272</v>
      </c>
      <c r="D56" s="38" t="s">
        <v>273</v>
      </c>
      <c r="E56" s="53">
        <v>33933</v>
      </c>
      <c r="F56" s="142">
        <v>0.12915688147773163</v>
      </c>
      <c r="G56" s="109">
        <v>1.5044491331070544E-2</v>
      </c>
    </row>
    <row r="57" spans="1:7" hidden="1" outlineLevel="2" x14ac:dyDescent="0.3">
      <c r="A57" s="37" t="s">
        <v>318</v>
      </c>
      <c r="B57" s="38">
        <v>6</v>
      </c>
      <c r="C57" s="38" t="s">
        <v>274</v>
      </c>
      <c r="D57" s="38" t="s">
        <v>275</v>
      </c>
      <c r="E57" s="53">
        <v>34900</v>
      </c>
      <c r="F57" s="142">
        <v>0.1328375081358216</v>
      </c>
      <c r="G57" s="109">
        <v>7.8586062440754671E-3</v>
      </c>
    </row>
    <row r="58" spans="1:7" hidden="1" outlineLevel="2" x14ac:dyDescent="0.3">
      <c r="A58" s="37" t="s">
        <v>318</v>
      </c>
      <c r="B58" s="38">
        <v>7</v>
      </c>
      <c r="C58" s="38" t="s">
        <v>276</v>
      </c>
      <c r="D58" s="38" t="s">
        <v>277</v>
      </c>
      <c r="E58" s="53">
        <v>31757</v>
      </c>
      <c r="F58" s="142">
        <v>0.12087451993894803</v>
      </c>
      <c r="G58" s="109">
        <v>3.2107146133382261E-3</v>
      </c>
    </row>
    <row r="59" spans="1:7" hidden="1" outlineLevel="2" x14ac:dyDescent="0.3">
      <c r="A59" s="37" t="s">
        <v>318</v>
      </c>
      <c r="B59" s="38">
        <v>8</v>
      </c>
      <c r="C59" s="38" t="s">
        <v>278</v>
      </c>
      <c r="D59" s="38" t="s">
        <v>279</v>
      </c>
      <c r="E59" s="53">
        <v>15220</v>
      </c>
      <c r="F59" s="142">
        <v>5.7930855983587527E-2</v>
      </c>
      <c r="G59" s="109">
        <v>7.0329939149313522E-4</v>
      </c>
    </row>
    <row r="60" spans="1:7" hidden="1" outlineLevel="2" x14ac:dyDescent="0.3">
      <c r="A60" s="37" t="s">
        <v>318</v>
      </c>
      <c r="B60" s="38">
        <v>9</v>
      </c>
      <c r="C60" s="38" t="s">
        <v>280</v>
      </c>
      <c r="D60" s="38" t="s">
        <v>281</v>
      </c>
      <c r="E60" s="53">
        <v>15592</v>
      </c>
      <c r="F60" s="142">
        <v>5.934677440841634E-2</v>
      </c>
      <c r="G60" s="109">
        <v>2.4462587530196009E-4</v>
      </c>
    </row>
    <row r="61" spans="1:7" outlineLevel="1" collapsed="1" x14ac:dyDescent="0.3">
      <c r="A61" s="39" t="s">
        <v>319</v>
      </c>
      <c r="B61" s="36"/>
      <c r="C61" s="36"/>
      <c r="D61" s="36"/>
      <c r="E61" s="54">
        <f>SUBTOTAL(9,E52:E60)</f>
        <v>262727</v>
      </c>
      <c r="F61" s="110"/>
      <c r="G61" s="111"/>
    </row>
    <row r="62" spans="1:7" hidden="1" outlineLevel="2" x14ac:dyDescent="0.3">
      <c r="A62" s="40" t="s">
        <v>314</v>
      </c>
      <c r="B62">
        <v>1</v>
      </c>
      <c r="C62" t="s">
        <v>264</v>
      </c>
      <c r="D62" t="s">
        <v>265</v>
      </c>
      <c r="E62" s="14">
        <v>39623</v>
      </c>
      <c r="F62" s="140">
        <v>0.16312810061960931</v>
      </c>
      <c r="G62" s="106">
        <v>0.75845996084646217</v>
      </c>
    </row>
    <row r="63" spans="1:7" hidden="1" outlineLevel="2" x14ac:dyDescent="0.3">
      <c r="A63" s="40" t="s">
        <v>314</v>
      </c>
      <c r="B63">
        <v>2</v>
      </c>
      <c r="C63" t="s">
        <v>266</v>
      </c>
      <c r="D63" s="141" t="s">
        <v>267</v>
      </c>
      <c r="E63" s="14">
        <v>23807</v>
      </c>
      <c r="F63" s="140">
        <v>9.8013544947405259E-2</v>
      </c>
      <c r="G63" s="106">
        <v>0.11311022031633573</v>
      </c>
    </row>
    <row r="64" spans="1:7" hidden="1" outlineLevel="2" x14ac:dyDescent="0.3">
      <c r="A64" s="40" t="s">
        <v>314</v>
      </c>
      <c r="B64">
        <v>3</v>
      </c>
      <c r="C64" t="s">
        <v>268</v>
      </c>
      <c r="D64" t="s">
        <v>269</v>
      </c>
      <c r="E64" s="14">
        <v>27463</v>
      </c>
      <c r="F64" s="140">
        <v>0.11306531628893143</v>
      </c>
      <c r="G64" s="106">
        <v>6.3204996737205185E-2</v>
      </c>
    </row>
    <row r="65" spans="1:7" hidden="1" outlineLevel="2" x14ac:dyDescent="0.3">
      <c r="A65" s="40" t="s">
        <v>314</v>
      </c>
      <c r="B65">
        <v>4</v>
      </c>
      <c r="C65" t="s">
        <v>270</v>
      </c>
      <c r="D65" t="s">
        <v>271</v>
      </c>
      <c r="E65" s="14">
        <v>38643</v>
      </c>
      <c r="F65" s="140">
        <v>0.15909343543506455</v>
      </c>
      <c r="G65" s="106">
        <v>3.9619651347068144E-2</v>
      </c>
    </row>
    <row r="66" spans="1:7" hidden="1" outlineLevel="2" x14ac:dyDescent="0.3">
      <c r="A66" s="40" t="s">
        <v>314</v>
      </c>
      <c r="B66">
        <v>5</v>
      </c>
      <c r="C66" t="s">
        <v>272</v>
      </c>
      <c r="D66" t="s">
        <v>273</v>
      </c>
      <c r="E66" s="14">
        <v>32450</v>
      </c>
      <c r="F66" s="140">
        <v>0.13359682167191586</v>
      </c>
      <c r="G66" s="106">
        <v>1.457381684845095E-2</v>
      </c>
    </row>
    <row r="67" spans="1:7" hidden="1" outlineLevel="2" x14ac:dyDescent="0.3">
      <c r="A67" s="40" t="s">
        <v>314</v>
      </c>
      <c r="B67">
        <v>6</v>
      </c>
      <c r="C67" t="s">
        <v>274</v>
      </c>
      <c r="D67" t="s">
        <v>275</v>
      </c>
      <c r="E67" s="14">
        <v>32897</v>
      </c>
      <c r="F67" s="140">
        <v>0.13543712303670311</v>
      </c>
      <c r="G67" s="106">
        <v>7.5821136695565705E-3</v>
      </c>
    </row>
    <row r="68" spans="1:7" hidden="1" outlineLevel="2" x14ac:dyDescent="0.3">
      <c r="A68" s="40" t="s">
        <v>314</v>
      </c>
      <c r="B68">
        <v>7</v>
      </c>
      <c r="C68" t="s">
        <v>276</v>
      </c>
      <c r="D68" t="s">
        <v>277</v>
      </c>
      <c r="E68" s="14">
        <v>27337</v>
      </c>
      <c r="F68" s="140">
        <v>0.1125465736223471</v>
      </c>
      <c r="G68" s="106">
        <v>2.734532798856468E-3</v>
      </c>
    </row>
    <row r="69" spans="1:7" hidden="1" outlineLevel="2" x14ac:dyDescent="0.3">
      <c r="A69" s="40" t="s">
        <v>314</v>
      </c>
      <c r="B69">
        <v>8</v>
      </c>
      <c r="C69" t="s">
        <v>278</v>
      </c>
      <c r="D69" t="s">
        <v>279</v>
      </c>
      <c r="E69" s="14">
        <v>12522</v>
      </c>
      <c r="F69" s="140">
        <v>5.1553140245785216E-2</v>
      </c>
      <c r="G69" s="106">
        <v>5.5933625431155035E-4</v>
      </c>
    </row>
    <row r="70" spans="1:7" hidden="1" outlineLevel="2" x14ac:dyDescent="0.3">
      <c r="A70" s="40" t="s">
        <v>314</v>
      </c>
      <c r="B70">
        <v>9</v>
      </c>
      <c r="C70" t="s">
        <v>280</v>
      </c>
      <c r="D70" t="s">
        <v>281</v>
      </c>
      <c r="E70" s="14">
        <v>8153</v>
      </c>
      <c r="F70" s="140">
        <v>3.3565944132238207E-2</v>
      </c>
      <c r="G70" s="106">
        <v>1.5537118175320842E-4</v>
      </c>
    </row>
    <row r="71" spans="1:7" outlineLevel="1" collapsed="1" x14ac:dyDescent="0.3">
      <c r="A71" s="41" t="s">
        <v>315</v>
      </c>
      <c r="B71" s="35"/>
      <c r="C71" s="35"/>
      <c r="D71" s="35"/>
      <c r="E71" s="55">
        <f>SUBTOTAL(9,E62:E70)</f>
        <v>242895</v>
      </c>
      <c r="F71" s="107"/>
      <c r="G71" s="108"/>
    </row>
    <row r="72" spans="1:7" hidden="1" outlineLevel="2" x14ac:dyDescent="0.3">
      <c r="A72" s="37" t="s">
        <v>1</v>
      </c>
      <c r="B72" s="38">
        <v>1</v>
      </c>
      <c r="C72" s="38" t="s">
        <v>264</v>
      </c>
      <c r="D72" s="38" t="s">
        <v>265</v>
      </c>
      <c r="E72" s="53">
        <v>40532</v>
      </c>
      <c r="F72" s="142">
        <v>0.17165193601802406</v>
      </c>
      <c r="G72" s="109">
        <v>0.76130182242847044</v>
      </c>
    </row>
    <row r="73" spans="1:7" hidden="1" outlineLevel="2" x14ac:dyDescent="0.3">
      <c r="A73" s="37" t="s">
        <v>1</v>
      </c>
      <c r="B73" s="38">
        <v>2</v>
      </c>
      <c r="C73" s="38" t="s">
        <v>266</v>
      </c>
      <c r="D73" s="143" t="s">
        <v>267</v>
      </c>
      <c r="E73" s="53">
        <v>23548</v>
      </c>
      <c r="F73" s="142">
        <v>9.9725150235676255E-2</v>
      </c>
      <c r="G73" s="109">
        <v>0.11128184639970497</v>
      </c>
    </row>
    <row r="74" spans="1:7" hidden="1" outlineLevel="2" x14ac:dyDescent="0.3">
      <c r="A74" s="37" t="s">
        <v>1</v>
      </c>
      <c r="B74" s="38">
        <v>3</v>
      </c>
      <c r="C74" s="38" t="s">
        <v>268</v>
      </c>
      <c r="D74" s="38" t="s">
        <v>269</v>
      </c>
      <c r="E74" s="53">
        <v>27454</v>
      </c>
      <c r="F74" s="142">
        <v>0.11626695577417429</v>
      </c>
      <c r="G74" s="109">
        <v>6.3185715602815079E-2</v>
      </c>
    </row>
    <row r="75" spans="1:7" hidden="1" outlineLevel="2" x14ac:dyDescent="0.3">
      <c r="A75" s="37" t="s">
        <v>1</v>
      </c>
      <c r="B75" s="38">
        <v>4</v>
      </c>
      <c r="C75" s="38" t="s">
        <v>270</v>
      </c>
      <c r="D75" s="38" t="s">
        <v>271</v>
      </c>
      <c r="E75" s="53">
        <v>38770</v>
      </c>
      <c r="F75" s="142">
        <v>0.16418991314069853</v>
      </c>
      <c r="G75" s="109">
        <v>3.9767663419281479E-2</v>
      </c>
    </row>
    <row r="76" spans="1:7" hidden="1" outlineLevel="2" x14ac:dyDescent="0.3">
      <c r="A76" s="37" t="s">
        <v>1</v>
      </c>
      <c r="B76" s="38">
        <v>5</v>
      </c>
      <c r="C76" s="38" t="s">
        <v>272</v>
      </c>
      <c r="D76" s="38" t="s">
        <v>273</v>
      </c>
      <c r="E76" s="53">
        <v>32923</v>
      </c>
      <c r="F76" s="142">
        <v>0.13942802451202521</v>
      </c>
      <c r="G76" s="109">
        <v>1.462859952672178E-2</v>
      </c>
    </row>
    <row r="77" spans="1:7" hidden="1" outlineLevel="2" x14ac:dyDescent="0.3">
      <c r="A77" s="37" t="s">
        <v>1</v>
      </c>
      <c r="B77" s="38">
        <v>6</v>
      </c>
      <c r="C77" s="38" t="s">
        <v>274</v>
      </c>
      <c r="D77" s="38" t="s">
        <v>275</v>
      </c>
      <c r="E77" s="53">
        <v>28507</v>
      </c>
      <c r="F77" s="142">
        <v>0.1207263826128938</v>
      </c>
      <c r="G77" s="109">
        <v>6.4845262607947382E-3</v>
      </c>
    </row>
    <row r="78" spans="1:7" hidden="1" outlineLevel="2" x14ac:dyDescent="0.3">
      <c r="A78" s="37" t="s">
        <v>1</v>
      </c>
      <c r="B78" s="38">
        <v>7</v>
      </c>
      <c r="C78" s="38" t="s">
        <v>276</v>
      </c>
      <c r="D78" s="38" t="s">
        <v>277</v>
      </c>
      <c r="E78" s="53">
        <v>24663</v>
      </c>
      <c r="F78" s="142">
        <v>0.1044471454162767</v>
      </c>
      <c r="G78" s="109">
        <v>2.6122499154860321E-3</v>
      </c>
    </row>
    <row r="79" spans="1:7" hidden="1" outlineLevel="2" x14ac:dyDescent="0.3">
      <c r="A79" s="37" t="s">
        <v>1</v>
      </c>
      <c r="B79" s="38">
        <v>8</v>
      </c>
      <c r="C79" s="38" t="s">
        <v>278</v>
      </c>
      <c r="D79" s="38" t="s">
        <v>279</v>
      </c>
      <c r="E79" s="53">
        <v>13245</v>
      </c>
      <c r="F79" s="142">
        <v>5.6092220777625788E-2</v>
      </c>
      <c r="G79" s="109">
        <v>6.1464703893788987E-4</v>
      </c>
    </row>
    <row r="80" spans="1:7" hidden="1" outlineLevel="2" x14ac:dyDescent="0.3">
      <c r="A80" s="37" t="s">
        <v>1</v>
      </c>
      <c r="B80" s="38">
        <v>9</v>
      </c>
      <c r="C80" s="38" t="s">
        <v>280</v>
      </c>
      <c r="D80" s="38" t="s">
        <v>281</v>
      </c>
      <c r="E80" s="53">
        <v>6487</v>
      </c>
      <c r="F80" s="142">
        <v>2.7472271512605399E-2</v>
      </c>
      <c r="G80" s="109">
        <v>1.2292940778757799E-4</v>
      </c>
    </row>
    <row r="81" spans="1:7" outlineLevel="1" collapsed="1" x14ac:dyDescent="0.3">
      <c r="A81" s="39" t="s">
        <v>111</v>
      </c>
      <c r="B81" s="36"/>
      <c r="C81" s="36"/>
      <c r="D81" s="36"/>
      <c r="E81" s="54">
        <f>SUBTOTAL(9,E72:E80)</f>
        <v>236129</v>
      </c>
      <c r="F81" s="110"/>
      <c r="G81" s="111"/>
    </row>
    <row r="82" spans="1:7" hidden="1" outlineLevel="2" x14ac:dyDescent="0.3">
      <c r="A82" s="40" t="s">
        <v>2</v>
      </c>
      <c r="B82">
        <v>1</v>
      </c>
      <c r="C82" t="s">
        <v>264</v>
      </c>
      <c r="D82" t="s">
        <v>265</v>
      </c>
      <c r="E82" s="14">
        <v>39325</v>
      </c>
      <c r="F82" s="140">
        <v>0.17209086572755161</v>
      </c>
      <c r="G82" s="106">
        <v>0.76212375907894314</v>
      </c>
    </row>
    <row r="83" spans="1:7" hidden="1" outlineLevel="2" x14ac:dyDescent="0.3">
      <c r="A83" s="40" t="s">
        <v>2</v>
      </c>
      <c r="B83">
        <v>2</v>
      </c>
      <c r="C83" t="s">
        <v>266</v>
      </c>
      <c r="D83" s="141" t="s">
        <v>267</v>
      </c>
      <c r="E83" s="14">
        <v>23121</v>
      </c>
      <c r="F83" s="140">
        <v>0.10118023919864515</v>
      </c>
      <c r="G83" s="106">
        <v>0.11240445304323005</v>
      </c>
    </row>
    <row r="84" spans="1:7" hidden="1" outlineLevel="2" x14ac:dyDescent="0.3">
      <c r="A84" s="40" t="s">
        <v>2</v>
      </c>
      <c r="B84">
        <v>3</v>
      </c>
      <c r="C84" t="s">
        <v>268</v>
      </c>
      <c r="D84" t="s">
        <v>269</v>
      </c>
      <c r="E84" s="14">
        <v>26026</v>
      </c>
      <c r="F84" s="140">
        <v>0.11389286386332506</v>
      </c>
      <c r="G84" s="106">
        <v>6.1657521646737927E-2</v>
      </c>
    </row>
    <row r="85" spans="1:7" hidden="1" outlineLevel="2" x14ac:dyDescent="0.3">
      <c r="A85" s="40" t="s">
        <v>2</v>
      </c>
      <c r="B85">
        <v>4</v>
      </c>
      <c r="C85" t="s">
        <v>270</v>
      </c>
      <c r="D85" t="s">
        <v>271</v>
      </c>
      <c r="E85" s="14">
        <v>38136</v>
      </c>
      <c r="F85" s="140">
        <v>0.16688766065825578</v>
      </c>
      <c r="G85" s="106">
        <v>4.012179263535158E-2</v>
      </c>
    </row>
    <row r="86" spans="1:7" hidden="1" outlineLevel="2" x14ac:dyDescent="0.3">
      <c r="A86" s="40" t="s">
        <v>2</v>
      </c>
      <c r="B86">
        <v>5</v>
      </c>
      <c r="C86" t="s">
        <v>272</v>
      </c>
      <c r="D86" t="s">
        <v>273</v>
      </c>
      <c r="E86" s="14">
        <v>30480</v>
      </c>
      <c r="F86" s="140">
        <v>0.13338409630961914</v>
      </c>
      <c r="G86" s="106">
        <v>1.4082273462526563E-2</v>
      </c>
    </row>
    <row r="87" spans="1:7" hidden="1" outlineLevel="2" x14ac:dyDescent="0.3">
      <c r="A87" s="40" t="s">
        <v>2</v>
      </c>
      <c r="B87">
        <v>6</v>
      </c>
      <c r="C87" t="s">
        <v>274</v>
      </c>
      <c r="D87" t="s">
        <v>275</v>
      </c>
      <c r="E87" s="14">
        <v>27022</v>
      </c>
      <c r="F87" s="140">
        <v>0.11825147803407246</v>
      </c>
      <c r="G87" s="106">
        <v>6.4068000888071299E-3</v>
      </c>
    </row>
    <row r="88" spans="1:7" hidden="1" outlineLevel="2" x14ac:dyDescent="0.3">
      <c r="A88" s="40" t="s">
        <v>2</v>
      </c>
      <c r="B88">
        <v>7</v>
      </c>
      <c r="C88" t="s">
        <v>276</v>
      </c>
      <c r="D88" t="s">
        <v>277</v>
      </c>
      <c r="E88" s="14">
        <v>23886</v>
      </c>
      <c r="F88" s="140">
        <v>0.10452796996232162</v>
      </c>
      <c r="G88" s="106">
        <v>2.5056297377017982E-3</v>
      </c>
    </row>
    <row r="89" spans="1:7" hidden="1" outlineLevel="2" x14ac:dyDescent="0.3">
      <c r="A89" s="40" t="s">
        <v>2</v>
      </c>
      <c r="B89">
        <v>8</v>
      </c>
      <c r="C89" t="s">
        <v>278</v>
      </c>
      <c r="D89" t="s">
        <v>279</v>
      </c>
      <c r="E89" s="14">
        <v>12564</v>
      </c>
      <c r="F89" s="140">
        <v>5.4981554659909941E-2</v>
      </c>
      <c r="G89" s="106">
        <v>5.3918614608772881E-4</v>
      </c>
    </row>
    <row r="90" spans="1:7" hidden="1" outlineLevel="2" x14ac:dyDescent="0.3">
      <c r="A90" s="40" t="s">
        <v>2</v>
      </c>
      <c r="B90">
        <v>9</v>
      </c>
      <c r="C90" t="s">
        <v>280</v>
      </c>
      <c r="D90" t="s">
        <v>281</v>
      </c>
      <c r="E90" s="14">
        <v>7953</v>
      </c>
      <c r="F90" s="140">
        <v>3.4803271586299249E-2</v>
      </c>
      <c r="G90" s="106">
        <v>1.5858416061403788E-4</v>
      </c>
    </row>
    <row r="91" spans="1:7" outlineLevel="1" collapsed="1" x14ac:dyDescent="0.3">
      <c r="A91" s="41" t="s">
        <v>112</v>
      </c>
      <c r="B91" s="35"/>
      <c r="C91" s="35"/>
      <c r="D91" s="35"/>
      <c r="E91" s="55">
        <f>SUBTOTAL(9,E82:E90)</f>
        <v>228513</v>
      </c>
      <c r="F91" s="107"/>
      <c r="G91" s="108"/>
    </row>
    <row r="92" spans="1:7" hidden="1" outlineLevel="2" x14ac:dyDescent="0.3">
      <c r="A92" s="37" t="s">
        <v>3</v>
      </c>
      <c r="B92" s="38">
        <v>1</v>
      </c>
      <c r="C92" s="38" t="s">
        <v>264</v>
      </c>
      <c r="D92" s="38" t="s">
        <v>265</v>
      </c>
      <c r="E92" s="53">
        <v>41734</v>
      </c>
      <c r="F92" s="142">
        <v>0.15546631699721358</v>
      </c>
      <c r="G92" s="109">
        <v>0.75816740193156074</v>
      </c>
    </row>
    <row r="93" spans="1:7" hidden="1" outlineLevel="2" x14ac:dyDescent="0.3">
      <c r="A93" s="37" t="s">
        <v>3</v>
      </c>
      <c r="B93" s="38">
        <v>2</v>
      </c>
      <c r="C93" s="38" t="s">
        <v>266</v>
      </c>
      <c r="D93" s="143" t="s">
        <v>267</v>
      </c>
      <c r="E93" s="53">
        <v>24549</v>
      </c>
      <c r="F93" s="142">
        <v>9.1449240810001345E-2</v>
      </c>
      <c r="G93" s="109">
        <v>0.11216764039585073</v>
      </c>
    </row>
    <row r="94" spans="1:7" hidden="1" outlineLevel="2" x14ac:dyDescent="0.3">
      <c r="A94" s="37" t="s">
        <v>3</v>
      </c>
      <c r="B94" s="38">
        <v>3</v>
      </c>
      <c r="C94" s="38" t="s">
        <v>268</v>
      </c>
      <c r="D94" s="38" t="s">
        <v>269</v>
      </c>
      <c r="E94" s="53">
        <v>28463</v>
      </c>
      <c r="F94" s="142">
        <v>0.10602956296285258</v>
      </c>
      <c r="G94" s="109">
        <v>6.3133420770239659E-2</v>
      </c>
    </row>
    <row r="95" spans="1:7" hidden="1" outlineLevel="2" x14ac:dyDescent="0.3">
      <c r="A95" s="37" t="s">
        <v>3</v>
      </c>
      <c r="B95" s="38">
        <v>4</v>
      </c>
      <c r="C95" s="38" t="s">
        <v>270</v>
      </c>
      <c r="D95" s="38" t="s">
        <v>271</v>
      </c>
      <c r="E95" s="53">
        <v>40629</v>
      </c>
      <c r="F95" s="142">
        <v>0.15135000223510303</v>
      </c>
      <c r="G95" s="109">
        <v>4.0151424824132587E-2</v>
      </c>
    </row>
    <row r="96" spans="1:7" hidden="1" outlineLevel="2" x14ac:dyDescent="0.3">
      <c r="A96" s="37" t="s">
        <v>3</v>
      </c>
      <c r="B96" s="38">
        <v>5</v>
      </c>
      <c r="C96" s="38" t="s">
        <v>272</v>
      </c>
      <c r="D96" s="38" t="s">
        <v>273</v>
      </c>
      <c r="E96" s="53">
        <v>35273</v>
      </c>
      <c r="F96" s="142">
        <v>0.1313979824469908</v>
      </c>
      <c r="G96" s="109">
        <v>1.4904018123286037E-2</v>
      </c>
    </row>
    <row r="97" spans="1:7" hidden="1" outlineLevel="2" x14ac:dyDescent="0.3">
      <c r="A97" s="37" t="s">
        <v>3</v>
      </c>
      <c r="B97" s="38">
        <v>6</v>
      </c>
      <c r="C97" s="38" t="s">
        <v>274</v>
      </c>
      <c r="D97" s="38" t="s">
        <v>275</v>
      </c>
      <c r="E97" s="53">
        <v>34540</v>
      </c>
      <c r="F97" s="142">
        <v>0.12866743156859531</v>
      </c>
      <c r="G97" s="109">
        <v>7.541433170382735E-3</v>
      </c>
    </row>
    <row r="98" spans="1:7" hidden="1" outlineLevel="2" x14ac:dyDescent="0.3">
      <c r="A98" s="37" t="s">
        <v>3</v>
      </c>
      <c r="B98" s="38">
        <v>7</v>
      </c>
      <c r="C98" s="38" t="s">
        <v>276</v>
      </c>
      <c r="D98" s="38" t="s">
        <v>277</v>
      </c>
      <c r="E98" s="53">
        <v>27870</v>
      </c>
      <c r="F98" s="142">
        <v>0.10382053612671543</v>
      </c>
      <c r="G98" s="109">
        <v>2.8615714796709191E-3</v>
      </c>
    </row>
    <row r="99" spans="1:7" hidden="1" outlineLevel="2" x14ac:dyDescent="0.3">
      <c r="A99" s="37" t="s">
        <v>3</v>
      </c>
      <c r="B99" s="38">
        <v>8</v>
      </c>
      <c r="C99" s="38" t="s">
        <v>278</v>
      </c>
      <c r="D99" s="38" t="s">
        <v>279</v>
      </c>
      <c r="E99" s="53">
        <v>16202</v>
      </c>
      <c r="F99" s="142">
        <v>6.0355232376212542E-2</v>
      </c>
      <c r="G99" s="109">
        <v>7.4520090616430191E-4</v>
      </c>
    </row>
    <row r="100" spans="1:7" hidden="1" outlineLevel="2" x14ac:dyDescent="0.3">
      <c r="A100" s="37" t="s">
        <v>3</v>
      </c>
      <c r="B100" s="38">
        <v>9</v>
      </c>
      <c r="C100" s="38" t="s">
        <v>280</v>
      </c>
      <c r="D100" s="38" t="s">
        <v>281</v>
      </c>
      <c r="E100" s="53">
        <v>19184</v>
      </c>
      <c r="F100" s="142">
        <v>7.1463694476315356E-2</v>
      </c>
      <c r="G100" s="109">
        <v>3.2788839871229281E-4</v>
      </c>
    </row>
    <row r="101" spans="1:7" outlineLevel="1" collapsed="1" x14ac:dyDescent="0.3">
      <c r="A101" s="39" t="s">
        <v>113</v>
      </c>
      <c r="B101" s="36"/>
      <c r="C101" s="36"/>
      <c r="D101" s="36"/>
      <c r="E101" s="54">
        <f>SUBTOTAL(9,E92:E100)</f>
        <v>268444</v>
      </c>
      <c r="F101" s="110"/>
      <c r="G101" s="111"/>
    </row>
    <row r="102" spans="1:7" hidden="1" outlineLevel="2" x14ac:dyDescent="0.3">
      <c r="A102" s="40" t="s">
        <v>4</v>
      </c>
      <c r="B102">
        <v>1</v>
      </c>
      <c r="C102" t="s">
        <v>264</v>
      </c>
      <c r="D102" t="s">
        <v>265</v>
      </c>
      <c r="E102" s="14">
        <v>41717</v>
      </c>
      <c r="F102" s="140">
        <v>0.16833181344975912</v>
      </c>
      <c r="G102" s="106">
        <v>0.76269516673134907</v>
      </c>
    </row>
    <row r="103" spans="1:7" hidden="1" outlineLevel="2" x14ac:dyDescent="0.3">
      <c r="A103" s="40" t="s">
        <v>4</v>
      </c>
      <c r="B103">
        <v>2</v>
      </c>
      <c r="C103" t="s">
        <v>266</v>
      </c>
      <c r="D103" s="141" t="s">
        <v>267</v>
      </c>
      <c r="E103" s="14">
        <v>25432</v>
      </c>
      <c r="F103" s="140">
        <v>0.10262038688434627</v>
      </c>
      <c r="G103" s="106">
        <v>0.1160103889900588</v>
      </c>
    </row>
    <row r="104" spans="1:7" hidden="1" outlineLevel="2" x14ac:dyDescent="0.3">
      <c r="A104" s="40" t="s">
        <v>4</v>
      </c>
      <c r="B104">
        <v>3</v>
      </c>
      <c r="C104" t="s">
        <v>268</v>
      </c>
      <c r="D104" t="s">
        <v>269</v>
      </c>
      <c r="E104" s="14">
        <v>26330</v>
      </c>
      <c r="F104" s="140">
        <v>0.10624389692768313</v>
      </c>
      <c r="G104" s="106">
        <v>5.884109024688778E-2</v>
      </c>
    </row>
    <row r="105" spans="1:7" hidden="1" outlineLevel="2" x14ac:dyDescent="0.3">
      <c r="A105" s="40" t="s">
        <v>4</v>
      </c>
      <c r="B105">
        <v>4</v>
      </c>
      <c r="C105" t="s">
        <v>270</v>
      </c>
      <c r="D105" t="s">
        <v>271</v>
      </c>
      <c r="E105" s="14">
        <v>38799</v>
      </c>
      <c r="F105" s="140">
        <v>0.15655742335348188</v>
      </c>
      <c r="G105" s="106">
        <v>3.8003403289846853E-2</v>
      </c>
    </row>
    <row r="106" spans="1:7" hidden="1" outlineLevel="2" x14ac:dyDescent="0.3">
      <c r="A106" s="40" t="s">
        <v>4</v>
      </c>
      <c r="B106">
        <v>5</v>
      </c>
      <c r="C106" t="s">
        <v>272</v>
      </c>
      <c r="D106" t="s">
        <v>273</v>
      </c>
      <c r="E106" s="14">
        <v>32900</v>
      </c>
      <c r="F106" s="140">
        <v>0.13275443254541494</v>
      </c>
      <c r="G106" s="106">
        <v>1.4090814102755471E-2</v>
      </c>
    </row>
    <row r="107" spans="1:7" hidden="1" outlineLevel="2" x14ac:dyDescent="0.3">
      <c r="A107" s="40" t="s">
        <v>4</v>
      </c>
      <c r="B107">
        <v>6</v>
      </c>
      <c r="C107" t="s">
        <v>274</v>
      </c>
      <c r="D107" t="s">
        <v>275</v>
      </c>
      <c r="E107" s="14">
        <v>31226</v>
      </c>
      <c r="F107" s="140">
        <v>0.12599969333322572</v>
      </c>
      <c r="G107" s="106">
        <v>6.8662865331223693E-3</v>
      </c>
    </row>
    <row r="108" spans="1:7" hidden="1" outlineLevel="2" x14ac:dyDescent="0.3">
      <c r="A108" s="40" t="s">
        <v>4</v>
      </c>
      <c r="B108">
        <v>7</v>
      </c>
      <c r="C108" t="s">
        <v>276</v>
      </c>
      <c r="D108" t="s">
        <v>277</v>
      </c>
      <c r="E108" s="14">
        <v>26661</v>
      </c>
      <c r="F108" s="140">
        <v>0.10757951143140752</v>
      </c>
      <c r="G108" s="106">
        <v>2.6868077738304921E-3</v>
      </c>
    </row>
    <row r="109" spans="1:7" hidden="1" outlineLevel="2" x14ac:dyDescent="0.3">
      <c r="A109" s="40" t="s">
        <v>4</v>
      </c>
      <c r="B109">
        <v>8</v>
      </c>
      <c r="C109" t="s">
        <v>278</v>
      </c>
      <c r="D109" t="s">
        <v>279</v>
      </c>
      <c r="E109" s="14">
        <v>12969</v>
      </c>
      <c r="F109" s="140">
        <v>5.2331070993358243E-2</v>
      </c>
      <c r="G109" s="106">
        <v>5.6721497447532619E-4</v>
      </c>
    </row>
    <row r="110" spans="1:7" hidden="1" outlineLevel="2" x14ac:dyDescent="0.3">
      <c r="A110" s="40" t="s">
        <v>4</v>
      </c>
      <c r="B110">
        <v>9</v>
      </c>
      <c r="C110" t="s">
        <v>280</v>
      </c>
      <c r="D110" t="s">
        <v>281</v>
      </c>
      <c r="E110" s="14">
        <v>11792</v>
      </c>
      <c r="F110" s="140">
        <v>4.7581771081323186E-2</v>
      </c>
      <c r="G110" s="106">
        <v>2.3882735767382155E-4</v>
      </c>
    </row>
    <row r="111" spans="1:7" outlineLevel="1" collapsed="1" x14ac:dyDescent="0.3">
      <c r="A111" s="41" t="s">
        <v>114</v>
      </c>
      <c r="B111" s="35"/>
      <c r="C111" s="35"/>
      <c r="D111" s="35"/>
      <c r="E111" s="55">
        <f>SUBTOTAL(9,E102:E110)</f>
        <v>247826</v>
      </c>
      <c r="F111" s="107"/>
      <c r="G111" s="108"/>
    </row>
    <row r="112" spans="1:7" hidden="1" outlineLevel="2" x14ac:dyDescent="0.3">
      <c r="A112" s="37" t="s">
        <v>5</v>
      </c>
      <c r="B112" s="38">
        <v>1</v>
      </c>
      <c r="C112" s="38" t="s">
        <v>264</v>
      </c>
      <c r="D112" s="38" t="s">
        <v>265</v>
      </c>
      <c r="E112" s="53">
        <v>42417</v>
      </c>
      <c r="F112" s="142">
        <v>0.17299362953416478</v>
      </c>
      <c r="G112" s="109">
        <v>0.76356978323784774</v>
      </c>
    </row>
    <row r="113" spans="1:7" hidden="1" outlineLevel="2" x14ac:dyDescent="0.3">
      <c r="A113" s="37" t="s">
        <v>5</v>
      </c>
      <c r="B113" s="38">
        <v>2</v>
      </c>
      <c r="C113" s="38" t="s">
        <v>266</v>
      </c>
      <c r="D113" s="143" t="s">
        <v>267</v>
      </c>
      <c r="E113" s="53">
        <v>24977</v>
      </c>
      <c r="F113" s="142">
        <v>0.10186627731510559</v>
      </c>
      <c r="G113" s="109">
        <v>0.11346051621286397</v>
      </c>
    </row>
    <row r="114" spans="1:7" hidden="1" outlineLevel="2" x14ac:dyDescent="0.3">
      <c r="A114" s="37" t="s">
        <v>5</v>
      </c>
      <c r="B114" s="38">
        <v>3</v>
      </c>
      <c r="C114" s="38" t="s">
        <v>268</v>
      </c>
      <c r="D114" s="38" t="s">
        <v>269</v>
      </c>
      <c r="E114" s="53">
        <v>28331</v>
      </c>
      <c r="F114" s="142">
        <v>0.11554524172695906</v>
      </c>
      <c r="G114" s="109">
        <v>6.2134546098871889E-2</v>
      </c>
    </row>
    <row r="115" spans="1:7" hidden="1" outlineLevel="2" x14ac:dyDescent="0.3">
      <c r="A115" s="37" t="s">
        <v>5</v>
      </c>
      <c r="B115" s="38">
        <v>4</v>
      </c>
      <c r="C115" s="38" t="s">
        <v>270</v>
      </c>
      <c r="D115" s="38" t="s">
        <v>271</v>
      </c>
      <c r="E115" s="53">
        <v>38180</v>
      </c>
      <c r="F115" s="142">
        <v>0.15571343507589908</v>
      </c>
      <c r="G115" s="109">
        <v>3.7032661980981631E-2</v>
      </c>
    </row>
    <row r="116" spans="1:7" hidden="1" outlineLevel="2" x14ac:dyDescent="0.3">
      <c r="A116" s="37" t="s">
        <v>5</v>
      </c>
      <c r="B116" s="38">
        <v>5</v>
      </c>
      <c r="C116" s="38" t="s">
        <v>272</v>
      </c>
      <c r="D116" s="38" t="s">
        <v>273</v>
      </c>
      <c r="E116" s="53">
        <v>32476</v>
      </c>
      <c r="F116" s="142">
        <v>0.13245022308865634</v>
      </c>
      <c r="G116" s="109">
        <v>1.3909396964148604E-2</v>
      </c>
    </row>
    <row r="117" spans="1:7" hidden="1" outlineLevel="2" x14ac:dyDescent="0.3">
      <c r="A117" s="37" t="s">
        <v>5</v>
      </c>
      <c r="B117" s="38">
        <v>6</v>
      </c>
      <c r="C117" s="38" t="s">
        <v>274</v>
      </c>
      <c r="D117" s="38" t="s">
        <v>275</v>
      </c>
      <c r="E117" s="53">
        <v>30597</v>
      </c>
      <c r="F117" s="142">
        <v>0.12478690343156847</v>
      </c>
      <c r="G117" s="109">
        <v>6.7332112692693874E-3</v>
      </c>
    </row>
    <row r="118" spans="1:7" hidden="1" outlineLevel="2" x14ac:dyDescent="0.3">
      <c r="A118" s="37" t="s">
        <v>5</v>
      </c>
      <c r="B118" s="38">
        <v>7</v>
      </c>
      <c r="C118" s="38" t="s">
        <v>276</v>
      </c>
      <c r="D118" s="38" t="s">
        <v>277</v>
      </c>
      <c r="E118" s="53">
        <v>25824</v>
      </c>
      <c r="F118" s="142">
        <v>0.1053206848454693</v>
      </c>
      <c r="G118" s="109">
        <v>2.4806567834150376E-3</v>
      </c>
    </row>
    <row r="119" spans="1:7" hidden="1" outlineLevel="2" x14ac:dyDescent="0.3">
      <c r="A119" s="37" t="s">
        <v>5</v>
      </c>
      <c r="B119" s="38">
        <v>8</v>
      </c>
      <c r="C119" s="38" t="s">
        <v>278</v>
      </c>
      <c r="D119" s="38" t="s">
        <v>279</v>
      </c>
      <c r="E119" s="53">
        <v>11313</v>
      </c>
      <c r="F119" s="142">
        <v>4.6138975668246367E-2</v>
      </c>
      <c r="G119" s="109">
        <v>4.7250605398381669E-4</v>
      </c>
    </row>
    <row r="120" spans="1:7" hidden="1" outlineLevel="2" x14ac:dyDescent="0.3">
      <c r="A120" s="37" t="s">
        <v>5</v>
      </c>
      <c r="B120" s="38">
        <v>9</v>
      </c>
      <c r="C120" s="38" t="s">
        <v>280</v>
      </c>
      <c r="D120" s="38" t="s">
        <v>281</v>
      </c>
      <c r="E120" s="53">
        <v>11079</v>
      </c>
      <c r="F120" s="142">
        <v>4.518462931393101E-2</v>
      </c>
      <c r="G120" s="109">
        <v>2.067213986179198E-4</v>
      </c>
    </row>
    <row r="121" spans="1:7" outlineLevel="1" collapsed="1" x14ac:dyDescent="0.3">
      <c r="A121" s="39" t="s">
        <v>115</v>
      </c>
      <c r="B121" s="36"/>
      <c r="C121" s="36"/>
      <c r="D121" s="36"/>
      <c r="E121" s="54">
        <f>SUBTOTAL(9,E112:E120)</f>
        <v>245194</v>
      </c>
      <c r="F121" s="110"/>
      <c r="G121" s="111"/>
    </row>
    <row r="122" spans="1:7" hidden="1" outlineLevel="2" x14ac:dyDescent="0.3">
      <c r="A122" s="40" t="s">
        <v>6</v>
      </c>
      <c r="B122">
        <v>1</v>
      </c>
      <c r="C122" t="s">
        <v>264</v>
      </c>
      <c r="D122" t="s">
        <v>265</v>
      </c>
      <c r="E122" s="14">
        <v>39307</v>
      </c>
      <c r="F122" s="140">
        <v>0.16471460838009194</v>
      </c>
      <c r="G122" s="106">
        <v>0.75327510917030571</v>
      </c>
    </row>
    <row r="123" spans="1:7" hidden="1" outlineLevel="2" x14ac:dyDescent="0.3">
      <c r="A123" s="40" t="s">
        <v>6</v>
      </c>
      <c r="B123">
        <v>2</v>
      </c>
      <c r="C123" t="s">
        <v>266</v>
      </c>
      <c r="D123" s="141" t="s">
        <v>267</v>
      </c>
      <c r="E123" s="14">
        <v>24351</v>
      </c>
      <c r="F123" s="140">
        <v>0.10204201360224945</v>
      </c>
      <c r="G123" s="106">
        <v>0.1182520093664958</v>
      </c>
    </row>
    <row r="124" spans="1:7" hidden="1" outlineLevel="2" x14ac:dyDescent="0.3">
      <c r="A124" s="40" t="s">
        <v>6</v>
      </c>
      <c r="B124">
        <v>3</v>
      </c>
      <c r="C124" t="s">
        <v>268</v>
      </c>
      <c r="D124" t="s">
        <v>269</v>
      </c>
      <c r="E124" s="14">
        <v>27315</v>
      </c>
      <c r="F124" s="140">
        <v>0.11446255190938538</v>
      </c>
      <c r="G124" s="106">
        <v>6.4900955635719265E-2</v>
      </c>
    </row>
    <row r="125" spans="1:7" hidden="1" outlineLevel="2" x14ac:dyDescent="0.3">
      <c r="A125" s="40" t="s">
        <v>6</v>
      </c>
      <c r="B125">
        <v>4</v>
      </c>
      <c r="C125" t="s">
        <v>270</v>
      </c>
      <c r="D125" t="s">
        <v>271</v>
      </c>
      <c r="E125" s="14">
        <v>37292</v>
      </c>
      <c r="F125" s="140">
        <v>0.15627082137304776</v>
      </c>
      <c r="G125" s="106">
        <v>3.9332953610530977E-2</v>
      </c>
    </row>
    <row r="126" spans="1:7" hidden="1" outlineLevel="2" x14ac:dyDescent="0.3">
      <c r="A126" s="40" t="s">
        <v>6</v>
      </c>
      <c r="B126">
        <v>5</v>
      </c>
      <c r="C126" t="s">
        <v>272</v>
      </c>
      <c r="D126" t="s">
        <v>273</v>
      </c>
      <c r="E126" s="14">
        <v>30522</v>
      </c>
      <c r="F126" s="140">
        <v>0.12790137321538572</v>
      </c>
      <c r="G126" s="106">
        <v>1.4018100120245553E-2</v>
      </c>
    </row>
    <row r="127" spans="1:7" hidden="1" outlineLevel="2" x14ac:dyDescent="0.3">
      <c r="A127" s="40" t="s">
        <v>6</v>
      </c>
      <c r="B127">
        <v>6</v>
      </c>
      <c r="C127" t="s">
        <v>274</v>
      </c>
      <c r="D127" t="s">
        <v>275</v>
      </c>
      <c r="E127" s="14">
        <v>28184</v>
      </c>
      <c r="F127" s="140">
        <v>0.11810406600820493</v>
      </c>
      <c r="G127" s="106">
        <v>6.7084361749256373E-3</v>
      </c>
    </row>
    <row r="128" spans="1:7" hidden="1" outlineLevel="2" x14ac:dyDescent="0.3">
      <c r="A128" s="40" t="s">
        <v>6</v>
      </c>
      <c r="B128">
        <v>7</v>
      </c>
      <c r="C128" t="s">
        <v>276</v>
      </c>
      <c r="D128" t="s">
        <v>277</v>
      </c>
      <c r="E128" s="14">
        <v>25348</v>
      </c>
      <c r="F128" s="140">
        <v>0.10621990722310455</v>
      </c>
      <c r="G128" s="106">
        <v>2.6580596164799694E-3</v>
      </c>
    </row>
    <row r="129" spans="1:7" hidden="1" outlineLevel="2" x14ac:dyDescent="0.3">
      <c r="A129" s="40" t="s">
        <v>6</v>
      </c>
      <c r="B129">
        <v>8</v>
      </c>
      <c r="C129" t="s">
        <v>278</v>
      </c>
      <c r="D129" t="s">
        <v>279</v>
      </c>
      <c r="E129" s="14">
        <v>11464</v>
      </c>
      <c r="F129" s="140">
        <v>4.8039490942309866E-2</v>
      </c>
      <c r="G129" s="106">
        <v>5.379406366685653E-4</v>
      </c>
    </row>
    <row r="130" spans="1:7" hidden="1" outlineLevel="2" x14ac:dyDescent="0.3">
      <c r="A130" s="40" t="s">
        <v>6</v>
      </c>
      <c r="B130">
        <v>9</v>
      </c>
      <c r="C130" t="s">
        <v>280</v>
      </c>
      <c r="D130" t="s">
        <v>281</v>
      </c>
      <c r="E130" s="14">
        <v>14854</v>
      </c>
      <c r="F130" s="140">
        <v>6.2245167346220411E-2</v>
      </c>
      <c r="G130" s="106">
        <v>3.1643566862856782E-4</v>
      </c>
    </row>
    <row r="131" spans="1:7" ht="15" outlineLevel="1" collapsed="1" thickBot="1" x14ac:dyDescent="0.35">
      <c r="A131" s="42" t="s">
        <v>116</v>
      </c>
      <c r="B131" s="43"/>
      <c r="C131" s="43"/>
      <c r="D131" s="43"/>
      <c r="E131" s="56">
        <f>SUBTOTAL(9,E122:E130)</f>
        <v>238637</v>
      </c>
      <c r="F131" s="82"/>
      <c r="G131" s="83"/>
    </row>
  </sheetData>
  <phoneticPr fontId="1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20</vt:i4>
      </vt:variant>
    </vt:vector>
  </HeadingPairs>
  <TitlesOfParts>
    <vt:vector size="20" baseType="lpstr">
      <vt:lpstr>Handleiding | Manuel</vt:lpstr>
      <vt:lpstr>Inhoudstafel | Table de matière</vt:lpstr>
      <vt:lpstr>evolutie VTE | évolution ETP</vt:lpstr>
      <vt:lpstr>algemeen | générale</vt:lpstr>
      <vt:lpstr>INTS</vt:lpstr>
      <vt:lpstr>INTN</vt:lpstr>
      <vt:lpstr>NACE 08 user INTN</vt:lpstr>
      <vt:lpstr>NACE 25 user INTN</vt:lpstr>
      <vt:lpstr>lftd-geslacht|âge-sexe</vt:lpstr>
      <vt:lpstr>Woonplaats l domicile 2025</vt:lpstr>
      <vt:lpstr>Corr woonplaats l domicile 2024</vt:lpstr>
      <vt:lpstr>lftd-WG | âge-empl</vt:lpstr>
      <vt:lpstr>geslacht-WG | sexe-empl</vt:lpstr>
      <vt:lpstr>lftd-users | âge-utilisateur</vt:lpstr>
      <vt:lpstr>gesl-users | sexe-utilisateur</vt:lpstr>
      <vt:lpstr>gesl-NACE08 | sexe-NACE08</vt:lpstr>
      <vt:lpstr>gesl-NACE25 | sexe-NACE25</vt:lpstr>
      <vt:lpstr>NACE08-lftd | NACE08-âge</vt:lpstr>
      <vt:lpstr>NACE25-lftd | NACE25-âge </vt:lpstr>
      <vt:lpstr>dimensie | Dimension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Daele Linde</dc:creator>
  <cp:lastModifiedBy>Gunther Vanden Eynde</cp:lastModifiedBy>
  <dcterms:created xsi:type="dcterms:W3CDTF">2024-12-17T08:55:47Z</dcterms:created>
  <dcterms:modified xsi:type="dcterms:W3CDTF">2026-09-22T11:48:04Z</dcterms:modified>
</cp:coreProperties>
</file>